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2"/>
  </bookViews>
  <sheets>
    <sheet name="MMT" sheetId="3" r:id="rId1"/>
    <sheet name="SABLON KAOS " sheetId="12" r:id="rId2"/>
    <sheet name="TOTAL" sheetId="7" r:id="rId3"/>
  </sheets>
  <calcPr calcId="124519"/>
</workbook>
</file>

<file path=xl/calcChain.xml><?xml version="1.0" encoding="utf-8"?>
<calcChain xmlns="http://schemas.openxmlformats.org/spreadsheetml/2006/main">
  <c r="G27" i="3"/>
  <c r="H27"/>
  <c r="G26" l="1"/>
  <c r="H26" s="1"/>
  <c r="H25" l="1"/>
  <c r="G25"/>
  <c r="G23" l="1"/>
  <c r="H23"/>
  <c r="G24"/>
  <c r="H24" s="1"/>
  <c r="E4" i="12" l="1"/>
  <c r="E7" l="1"/>
  <c r="C9" i="7"/>
  <c r="H30" i="3" l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</calcChain>
</file>

<file path=xl/sharedStrings.xml><?xml version="1.0" encoding="utf-8"?>
<sst xmlns="http://schemas.openxmlformats.org/spreadsheetml/2006/main" count="93" uniqueCount="60">
  <si>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</si>
  <si>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</si>
  <si>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</si>
  <si>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</si>
  <si>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</si>
  <si>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</si>
  <si>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</si>
  <si>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</si>
  <si>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DESIGN</t>
  </si>
  <si>
    <t>NO</t>
  </si>
  <si>
    <t>JENIS KEGIATAN</t>
  </si>
  <si>
    <t>BIAYA ( Rp )</t>
  </si>
  <si>
    <t>MMT NAMA TOKO</t>
  </si>
  <si>
    <t>sragen</t>
  </si>
  <si>
    <t>total</t>
  </si>
  <si>
    <t>tanggal pelaksanaan</t>
  </si>
  <si>
    <t>ONGKOS PASANG</t>
  </si>
  <si>
    <t>HARGA MMT/M = Rp 21,000</t>
  </si>
  <si>
    <t>BERAS ATOM</t>
  </si>
  <si>
    <t>MBAK DARWATI</t>
  </si>
  <si>
    <t>WM PAK SAJEN</t>
  </si>
  <si>
    <t>SOTO DAN KARE AYAM PAK YEYE</t>
  </si>
  <si>
    <t>MBAK LIS</t>
  </si>
  <si>
    <t>TOKO MAS DEDI</t>
  </si>
  <si>
    <t>IBU FRAN</t>
  </si>
  <si>
    <t>IBU YANI</t>
  </si>
  <si>
    <t>IBU HJ MARDIYAH</t>
  </si>
  <si>
    <t>IBU SRI BERAS</t>
  </si>
  <si>
    <t>IBU SARTI</t>
  </si>
  <si>
    <t>TOKO SUMARNO 2</t>
  </si>
  <si>
    <t>MAS PARMANTO</t>
  </si>
  <si>
    <t>IBU LESTARI</t>
  </si>
  <si>
    <t>IBU MINI</t>
  </si>
  <si>
    <t>MBAK SRI</t>
  </si>
  <si>
    <t>IBU SITI</t>
  </si>
  <si>
    <t>IBU KUSMIYATI</t>
  </si>
  <si>
    <t>IBU MARNING</t>
  </si>
  <si>
    <t>solo</t>
  </si>
  <si>
    <t>pasar gemolong, sragen</t>
  </si>
  <si>
    <t>pasar sunggingan, boyolali</t>
  </si>
  <si>
    <t>pasar wonogiri kota</t>
  </si>
  <si>
    <t>19/3/2018</t>
  </si>
  <si>
    <t>20/3/2018</t>
  </si>
  <si>
    <t>15/3/2018</t>
  </si>
  <si>
    <t>14/3/2018</t>
  </si>
  <si>
    <t>TOTAL BIAYA</t>
  </si>
  <si>
    <t>HARGA SABLON / PCS KAOS = Rp 4,250</t>
  </si>
  <si>
    <t>jumlah</t>
  </si>
  <si>
    <t>nama toko / outlet</t>
  </si>
  <si>
    <t>paguyuban kuli gendong pasar bunder</t>
  </si>
  <si>
    <t>sragen tengah, sragen</t>
  </si>
  <si>
    <t>SABLON KAOS</t>
  </si>
  <si>
    <t>IBU SEPI</t>
  </si>
  <si>
    <t>MAS JOKO</t>
  </si>
  <si>
    <t>TOKO SURYA</t>
  </si>
  <si>
    <t>pasar jongke, karanganyar</t>
  </si>
  <si>
    <t>PB SRI AGUNG</t>
  </si>
  <si>
    <t>18/3/2018</t>
  </si>
  <si>
    <t>18/3/2019</t>
  </si>
  <si>
    <t>SENAM SEHAT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</si>
</sst>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2" borderId="0" xfId="0" applyFill="1"/>
    <xf numFmtId="164" fontId="0" fillId="0" borderId="1" xfId="1" applyNumberFormat="1" applyFont="1" applyBorder="1"/>
    <xf numFmtId="164" fontId="0" fillId="2" borderId="1" xfId="0" applyNumberFormat="1" applyFill="1" applyBorder="1"/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Fill="1" applyBorder="1"/>
    <xf numFmtId="0" fontId="7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workbookViewId="0">
      <selection activeCell="B28" sqref="B28"/>
    </sheetView>
  </sheetViews>
  <sheetFormatPr defaultRowHeight="12"/>
  <cols>
    <col min="1" max="1" width="4.7109375" style="2" customWidth="1"/>
    <col min="2" max="2" width="31.5703125" style="2" customWidth="1"/>
    <col min="3" max="3" width="28.140625" style="2" customWidth="1"/>
    <col min="4" max="4" width="11.5703125" style="2" customWidth="1"/>
    <col min="5" max="5" width="9.28515625" style="2" customWidth="1"/>
    <col min="6" max="7" width="11.85546875" style="2" customWidth="1"/>
    <col min="8" max="8" width="12.85546875" style="2" customWidth="1"/>
    <col min="9" max="9" width="18.42578125" style="2" customWidth="1"/>
    <col min="10" max="16384" width="9.140625" style="2"/>
  </cols>
  <sheetData>
    <row r="1" spans="1:11">
      <c r="B1" s="3" t="s">
        <v>17</v>
      </c>
    </row>
    <row r="3" spans="1:11">
      <c r="A3" s="4" t="s">
        <v>6</v>
      </c>
      <c r="B3" s="4" t="s">
        <v>0</v>
      </c>
      <c r="C3" s="5" t="s">
        <v>7</v>
      </c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  <c r="I3" s="5" t="s">
        <v>15</v>
      </c>
      <c r="J3" s="12"/>
      <c r="K3" s="12"/>
    </row>
    <row r="4" spans="1:11">
      <c r="A4" s="8">
        <v>1</v>
      </c>
      <c r="B4" s="5" t="s">
        <v>18</v>
      </c>
      <c r="C4" s="5" t="s">
        <v>37</v>
      </c>
      <c r="D4" s="9">
        <v>3.5</v>
      </c>
      <c r="E4" s="9">
        <v>1.5</v>
      </c>
      <c r="F4" s="9">
        <v>2</v>
      </c>
      <c r="G4" s="10">
        <f>D4*E4*F4</f>
        <v>10.5</v>
      </c>
      <c r="H4" s="11">
        <f>21000*G4</f>
        <v>220500</v>
      </c>
      <c r="I4" s="18" t="s">
        <v>41</v>
      </c>
      <c r="J4" s="13"/>
      <c r="K4" s="12"/>
    </row>
    <row r="5" spans="1:11">
      <c r="A5" s="8">
        <v>2</v>
      </c>
      <c r="B5" s="5" t="s">
        <v>19</v>
      </c>
      <c r="C5" s="5" t="s">
        <v>38</v>
      </c>
      <c r="D5" s="9">
        <v>3.5</v>
      </c>
      <c r="E5" s="9">
        <v>2.5</v>
      </c>
      <c r="F5" s="9">
        <v>1</v>
      </c>
      <c r="G5" s="10">
        <f t="shared" ref="G5:G22" si="0">D5*E5*F5</f>
        <v>8.75</v>
      </c>
      <c r="H5" s="11">
        <f t="shared" ref="H5:H22" si="1">21000*G5</f>
        <v>183750</v>
      </c>
      <c r="I5" s="9" t="s">
        <v>42</v>
      </c>
      <c r="J5" s="13"/>
      <c r="K5" s="12"/>
    </row>
    <row r="6" spans="1:11">
      <c r="A6" s="8">
        <v>3</v>
      </c>
      <c r="B6" s="5" t="s">
        <v>20</v>
      </c>
      <c r="C6" s="5" t="s">
        <v>13</v>
      </c>
      <c r="D6" s="9">
        <v>8</v>
      </c>
      <c r="E6" s="9">
        <v>1</v>
      </c>
      <c r="F6" s="9">
        <v>1</v>
      </c>
      <c r="G6" s="10">
        <f t="shared" si="0"/>
        <v>8</v>
      </c>
      <c r="H6" s="11">
        <f t="shared" si="1"/>
        <v>168000</v>
      </c>
      <c r="I6" s="15" t="s">
        <v>43</v>
      </c>
      <c r="J6" s="13"/>
      <c r="K6" s="12"/>
    </row>
    <row r="7" spans="1:11">
      <c r="A7" s="8">
        <v>4</v>
      </c>
      <c r="B7" s="5" t="s">
        <v>21</v>
      </c>
      <c r="C7" s="5" t="s">
        <v>13</v>
      </c>
      <c r="D7" s="9">
        <v>6.5</v>
      </c>
      <c r="E7" s="9">
        <v>1</v>
      </c>
      <c r="F7" s="9">
        <v>1</v>
      </c>
      <c r="G7" s="10">
        <f t="shared" si="0"/>
        <v>6.5</v>
      </c>
      <c r="H7" s="11">
        <f t="shared" si="1"/>
        <v>136500</v>
      </c>
      <c r="I7" s="18" t="s">
        <v>43</v>
      </c>
      <c r="J7" s="13"/>
      <c r="K7" s="12"/>
    </row>
    <row r="8" spans="1:11">
      <c r="A8" s="8">
        <v>5</v>
      </c>
      <c r="B8" s="5" t="s">
        <v>22</v>
      </c>
      <c r="C8" s="5" t="s">
        <v>13</v>
      </c>
      <c r="D8" s="9">
        <v>6</v>
      </c>
      <c r="E8" s="9">
        <v>1</v>
      </c>
      <c r="F8" s="9">
        <v>1</v>
      </c>
      <c r="G8" s="10">
        <f t="shared" si="0"/>
        <v>6</v>
      </c>
      <c r="H8" s="11">
        <f t="shared" si="1"/>
        <v>126000</v>
      </c>
      <c r="I8" s="18" t="s">
        <v>43</v>
      </c>
      <c r="J8" s="13"/>
      <c r="K8" s="12"/>
    </row>
    <row r="9" spans="1:11">
      <c r="A9" s="8">
        <v>6</v>
      </c>
      <c r="B9" s="5" t="s">
        <v>23</v>
      </c>
      <c r="C9" s="5" t="s">
        <v>39</v>
      </c>
      <c r="D9" s="9">
        <v>4</v>
      </c>
      <c r="E9" s="9">
        <v>0.75</v>
      </c>
      <c r="F9" s="9">
        <v>2</v>
      </c>
      <c r="G9" s="10">
        <f t="shared" si="0"/>
        <v>6</v>
      </c>
      <c r="H9" s="11">
        <f t="shared" si="1"/>
        <v>126000</v>
      </c>
      <c r="I9" s="9" t="s">
        <v>44</v>
      </c>
      <c r="J9" s="13"/>
      <c r="K9" s="12"/>
    </row>
    <row r="10" spans="1:11">
      <c r="A10" s="8">
        <v>7</v>
      </c>
      <c r="B10" s="5" t="s">
        <v>24</v>
      </c>
      <c r="C10" s="5" t="s">
        <v>39</v>
      </c>
      <c r="D10" s="9">
        <v>3</v>
      </c>
      <c r="E10" s="9">
        <v>1</v>
      </c>
      <c r="F10" s="9">
        <v>1</v>
      </c>
      <c r="G10" s="10">
        <f t="shared" si="0"/>
        <v>3</v>
      </c>
      <c r="H10" s="11">
        <f t="shared" si="1"/>
        <v>63000</v>
      </c>
      <c r="I10" s="15" t="s">
        <v>44</v>
      </c>
      <c r="J10" s="13"/>
      <c r="K10" s="12"/>
    </row>
    <row r="11" spans="1:11">
      <c r="A11" s="8">
        <v>8</v>
      </c>
      <c r="B11" s="5" t="s">
        <v>25</v>
      </c>
      <c r="C11" s="5" t="s">
        <v>39</v>
      </c>
      <c r="D11" s="9">
        <v>3</v>
      </c>
      <c r="E11" s="9">
        <v>1</v>
      </c>
      <c r="F11" s="9">
        <v>1</v>
      </c>
      <c r="G11" s="10">
        <f t="shared" si="0"/>
        <v>3</v>
      </c>
      <c r="H11" s="11">
        <f t="shared" si="1"/>
        <v>63000</v>
      </c>
      <c r="I11" s="9" t="s">
        <v>44</v>
      </c>
      <c r="J11" s="13"/>
      <c r="K11" s="12"/>
    </row>
    <row r="12" spans="1:11">
      <c r="A12" s="8">
        <v>9</v>
      </c>
      <c r="B12" s="5" t="s">
        <v>26</v>
      </c>
      <c r="C12" s="5" t="s">
        <v>39</v>
      </c>
      <c r="D12" s="9">
        <v>4</v>
      </c>
      <c r="E12" s="9">
        <v>0.5</v>
      </c>
      <c r="F12" s="9">
        <v>1</v>
      </c>
      <c r="G12" s="10">
        <f t="shared" si="0"/>
        <v>2</v>
      </c>
      <c r="H12" s="11">
        <f t="shared" si="1"/>
        <v>42000</v>
      </c>
      <c r="I12" s="15" t="s">
        <v>44</v>
      </c>
      <c r="J12" s="13"/>
      <c r="K12" s="12"/>
    </row>
    <row r="13" spans="1:11">
      <c r="A13" s="8">
        <v>10</v>
      </c>
      <c r="B13" s="5" t="s">
        <v>27</v>
      </c>
      <c r="C13" s="5" t="s">
        <v>39</v>
      </c>
      <c r="D13" s="9">
        <v>2.5</v>
      </c>
      <c r="E13" s="9">
        <v>1</v>
      </c>
      <c r="F13" s="9">
        <v>1</v>
      </c>
      <c r="G13" s="10">
        <f t="shared" si="0"/>
        <v>2.5</v>
      </c>
      <c r="H13" s="11">
        <f t="shared" si="1"/>
        <v>52500</v>
      </c>
      <c r="I13" s="9" t="s">
        <v>44</v>
      </c>
      <c r="J13" s="13"/>
      <c r="K13" s="12"/>
    </row>
    <row r="14" spans="1:11">
      <c r="A14" s="8">
        <v>11</v>
      </c>
      <c r="B14" s="5" t="s">
        <v>28</v>
      </c>
      <c r="C14" s="5" t="s">
        <v>39</v>
      </c>
      <c r="D14" s="9">
        <v>2</v>
      </c>
      <c r="E14" s="9">
        <v>0.75</v>
      </c>
      <c r="F14" s="9">
        <v>1</v>
      </c>
      <c r="G14" s="10">
        <f t="shared" si="0"/>
        <v>1.5</v>
      </c>
      <c r="H14" s="11">
        <f t="shared" si="1"/>
        <v>31500</v>
      </c>
      <c r="I14" s="15" t="s">
        <v>44</v>
      </c>
      <c r="J14" s="13"/>
      <c r="K14" s="12"/>
    </row>
    <row r="15" spans="1:11">
      <c r="A15" s="8">
        <v>12</v>
      </c>
      <c r="B15" s="5" t="s">
        <v>29</v>
      </c>
      <c r="C15" s="5" t="s">
        <v>39</v>
      </c>
      <c r="D15" s="9">
        <v>6</v>
      </c>
      <c r="E15" s="9">
        <v>1</v>
      </c>
      <c r="F15" s="9">
        <v>1</v>
      </c>
      <c r="G15" s="10">
        <f t="shared" si="0"/>
        <v>6</v>
      </c>
      <c r="H15" s="11">
        <f t="shared" si="1"/>
        <v>126000</v>
      </c>
      <c r="I15" s="9" t="s">
        <v>44</v>
      </c>
      <c r="J15" s="13"/>
      <c r="K15" s="12"/>
    </row>
    <row r="16" spans="1:11">
      <c r="A16" s="8">
        <v>13</v>
      </c>
      <c r="B16" s="5" t="s">
        <v>30</v>
      </c>
      <c r="C16" s="5" t="s">
        <v>40</v>
      </c>
      <c r="D16" s="9">
        <v>7</v>
      </c>
      <c r="E16" s="9">
        <v>1.25</v>
      </c>
      <c r="F16" s="9">
        <v>1</v>
      </c>
      <c r="G16" s="10">
        <f t="shared" si="0"/>
        <v>8.75</v>
      </c>
      <c r="H16" s="11">
        <f t="shared" si="1"/>
        <v>183750</v>
      </c>
      <c r="I16" s="18">
        <v>43437</v>
      </c>
      <c r="J16" s="13"/>
      <c r="K16" s="12"/>
    </row>
    <row r="17" spans="1:11">
      <c r="A17" s="8">
        <v>14</v>
      </c>
      <c r="B17" s="5" t="s">
        <v>31</v>
      </c>
      <c r="C17" s="5" t="s">
        <v>40</v>
      </c>
      <c r="D17" s="9">
        <v>4.5</v>
      </c>
      <c r="E17" s="9">
        <v>0.5</v>
      </c>
      <c r="F17" s="9">
        <v>1</v>
      </c>
      <c r="G17" s="10">
        <f t="shared" si="0"/>
        <v>2.25</v>
      </c>
      <c r="H17" s="11">
        <f t="shared" si="1"/>
        <v>47250</v>
      </c>
      <c r="I17" s="18">
        <v>43437</v>
      </c>
      <c r="J17" s="13"/>
      <c r="K17" s="12"/>
    </row>
    <row r="18" spans="1:11">
      <c r="A18" s="8">
        <v>15</v>
      </c>
      <c r="B18" s="5" t="s">
        <v>32</v>
      </c>
      <c r="C18" s="5" t="s">
        <v>40</v>
      </c>
      <c r="D18" s="9">
        <v>2</v>
      </c>
      <c r="E18" s="9">
        <v>0.75</v>
      </c>
      <c r="F18" s="9">
        <v>1</v>
      </c>
      <c r="G18" s="10">
        <f t="shared" si="0"/>
        <v>1.5</v>
      </c>
      <c r="H18" s="11">
        <f t="shared" si="1"/>
        <v>31500</v>
      </c>
      <c r="I18" s="18">
        <v>43437</v>
      </c>
      <c r="J18" s="13"/>
      <c r="K18" s="12"/>
    </row>
    <row r="19" spans="1:11">
      <c r="A19" s="8">
        <v>16</v>
      </c>
      <c r="B19" s="5" t="s">
        <v>33</v>
      </c>
      <c r="C19" s="5" t="s">
        <v>40</v>
      </c>
      <c r="D19" s="9">
        <v>2.5</v>
      </c>
      <c r="E19" s="9">
        <v>0.5</v>
      </c>
      <c r="F19" s="9">
        <v>1</v>
      </c>
      <c r="G19" s="10">
        <f t="shared" si="0"/>
        <v>1.25</v>
      </c>
      <c r="H19" s="11">
        <f t="shared" si="1"/>
        <v>26250</v>
      </c>
      <c r="I19" s="18">
        <v>43437</v>
      </c>
      <c r="J19" s="13"/>
      <c r="K19" s="12"/>
    </row>
    <row r="20" spans="1:11">
      <c r="A20" s="8">
        <v>17</v>
      </c>
      <c r="B20" s="5" t="s">
        <v>34</v>
      </c>
      <c r="C20" s="5" t="s">
        <v>40</v>
      </c>
      <c r="D20" s="9">
        <v>4</v>
      </c>
      <c r="E20" s="9">
        <v>0.5</v>
      </c>
      <c r="F20" s="9">
        <v>1</v>
      </c>
      <c r="G20" s="10">
        <f t="shared" si="0"/>
        <v>2</v>
      </c>
      <c r="H20" s="11">
        <f t="shared" si="1"/>
        <v>42000</v>
      </c>
      <c r="I20" s="18">
        <v>43437</v>
      </c>
      <c r="J20" s="13"/>
      <c r="K20" s="12"/>
    </row>
    <row r="21" spans="1:11">
      <c r="A21" s="8">
        <v>18</v>
      </c>
      <c r="B21" s="5" t="s">
        <v>35</v>
      </c>
      <c r="C21" s="5" t="s">
        <v>40</v>
      </c>
      <c r="D21" s="9">
        <v>2</v>
      </c>
      <c r="E21" s="9">
        <v>1.5</v>
      </c>
      <c r="F21" s="9">
        <v>1</v>
      </c>
      <c r="G21" s="10">
        <f t="shared" si="0"/>
        <v>3</v>
      </c>
      <c r="H21" s="11">
        <f t="shared" si="1"/>
        <v>63000</v>
      </c>
      <c r="I21" s="18">
        <v>43437</v>
      </c>
      <c r="J21" s="13"/>
      <c r="K21" s="12"/>
    </row>
    <row r="22" spans="1:11">
      <c r="A22" s="8">
        <v>19</v>
      </c>
      <c r="B22" s="5" t="s">
        <v>36</v>
      </c>
      <c r="C22" s="5" t="s">
        <v>40</v>
      </c>
      <c r="D22" s="9">
        <v>2</v>
      </c>
      <c r="E22" s="9">
        <v>0.75</v>
      </c>
      <c r="F22" s="9">
        <v>1</v>
      </c>
      <c r="G22" s="10">
        <f t="shared" si="0"/>
        <v>1.5</v>
      </c>
      <c r="H22" s="11">
        <f t="shared" si="1"/>
        <v>31500</v>
      </c>
      <c r="I22" s="18">
        <v>43437</v>
      </c>
      <c r="J22" s="13"/>
      <c r="K22" s="12"/>
    </row>
    <row r="23" spans="1:11">
      <c r="A23" s="8">
        <v>20</v>
      </c>
      <c r="B23" s="5" t="s">
        <v>52</v>
      </c>
      <c r="C23" s="5" t="s">
        <v>13</v>
      </c>
      <c r="D23" s="9">
        <v>3</v>
      </c>
      <c r="E23" s="9">
        <v>0.5</v>
      </c>
      <c r="F23" s="9">
        <v>1</v>
      </c>
      <c r="G23" s="10">
        <f t="shared" ref="G23:G24" si="2">D23*E23*F23</f>
        <v>1.5</v>
      </c>
      <c r="H23" s="11">
        <f t="shared" ref="H23:H24" si="3">21000*G23</f>
        <v>31500</v>
      </c>
      <c r="I23" s="18" t="s">
        <v>43</v>
      </c>
      <c r="J23" s="13"/>
      <c r="K23" s="12"/>
    </row>
    <row r="24" spans="1:11">
      <c r="A24" s="8">
        <v>21</v>
      </c>
      <c r="B24" s="5" t="s">
        <v>53</v>
      </c>
      <c r="C24" s="5" t="s">
        <v>13</v>
      </c>
      <c r="D24" s="9">
        <v>2</v>
      </c>
      <c r="E24" s="9">
        <v>0.5</v>
      </c>
      <c r="F24" s="9">
        <v>2</v>
      </c>
      <c r="G24" s="10">
        <f t="shared" si="2"/>
        <v>2</v>
      </c>
      <c r="H24" s="11">
        <f t="shared" si="3"/>
        <v>42000</v>
      </c>
      <c r="I24" s="18" t="s">
        <v>43</v>
      </c>
      <c r="J24" s="13"/>
      <c r="K24" s="12"/>
    </row>
    <row r="25" spans="1:11">
      <c r="A25" s="8">
        <v>22</v>
      </c>
      <c r="B25" s="5" t="s">
        <v>54</v>
      </c>
      <c r="C25" s="5" t="s">
        <v>55</v>
      </c>
      <c r="D25" s="9">
        <v>6</v>
      </c>
      <c r="E25" s="9">
        <v>1</v>
      </c>
      <c r="F25" s="9">
        <v>1</v>
      </c>
      <c r="G25" s="10">
        <f t="shared" ref="G25" si="4">D25*E25*F25</f>
        <v>6</v>
      </c>
      <c r="H25" s="11">
        <f t="shared" ref="H25" si="5">21000*G25</f>
        <v>126000</v>
      </c>
      <c r="I25" s="18">
        <v>43346</v>
      </c>
      <c r="J25" s="13"/>
      <c r="K25" s="12"/>
    </row>
    <row r="26" spans="1:11">
      <c r="A26" s="8">
        <v>23</v>
      </c>
      <c r="B26" s="5" t="s">
        <v>56</v>
      </c>
      <c r="C26" s="5" t="s">
        <v>13</v>
      </c>
      <c r="D26" s="9">
        <v>6</v>
      </c>
      <c r="E26" s="9">
        <v>1</v>
      </c>
      <c r="F26" s="9">
        <v>1</v>
      </c>
      <c r="G26" s="10">
        <f t="shared" ref="G26" si="6">D26*E26*F26</f>
        <v>6</v>
      </c>
      <c r="H26" s="11">
        <f t="shared" ref="H26" si="7">21000*G26</f>
        <v>126000</v>
      </c>
      <c r="I26" s="18" t="s">
        <v>57</v>
      </c>
      <c r="J26" s="13"/>
      <c r="K26" s="12"/>
    </row>
    <row r="27" spans="1:11">
      <c r="A27" s="8">
        <v>24</v>
      </c>
      <c r="B27" s="5" t="s">
        <v>59</v>
      </c>
      <c r="C27" s="5"/>
      <c r="D27" s="9">
        <v>3</v>
      </c>
      <c r="E27" s="9">
        <v>1.5</v>
      </c>
      <c r="F27" s="9">
        <v>1</v>
      </c>
      <c r="G27" s="10">
        <f t="shared" ref="G27" si="8">D27*E27*F27</f>
        <v>4.5</v>
      </c>
      <c r="H27" s="11">
        <f t="shared" ref="H27" si="9">21000*G27</f>
        <v>94500</v>
      </c>
      <c r="I27" s="18" t="s">
        <v>58</v>
      </c>
      <c r="J27" s="13"/>
      <c r="K27" s="12"/>
    </row>
    <row r="28" spans="1:11">
      <c r="A28" s="8">
        <v>25</v>
      </c>
      <c r="B28" s="5" t="s">
        <v>8</v>
      </c>
      <c r="C28" s="5"/>
      <c r="D28" s="9"/>
      <c r="E28" s="9"/>
      <c r="F28" s="9"/>
      <c r="G28" s="10"/>
      <c r="H28" s="11">
        <v>30000</v>
      </c>
      <c r="I28" s="18"/>
      <c r="J28" s="13"/>
      <c r="K28" s="12"/>
    </row>
    <row r="29" spans="1:11">
      <c r="A29" s="8">
        <v>26</v>
      </c>
      <c r="B29" s="5" t="s">
        <v>16</v>
      </c>
      <c r="C29" s="5"/>
      <c r="D29" s="9"/>
      <c r="E29" s="9"/>
      <c r="F29" s="9"/>
      <c r="G29" s="10"/>
      <c r="H29" s="11">
        <v>75000</v>
      </c>
      <c r="I29" s="15"/>
      <c r="J29" s="13"/>
      <c r="K29" s="12"/>
    </row>
    <row r="30" spans="1:11">
      <c r="A30" s="8">
        <v>27</v>
      </c>
      <c r="B30" s="3" t="s">
        <v>45</v>
      </c>
      <c r="C30" s="3"/>
      <c r="D30" s="16"/>
      <c r="E30" s="16"/>
      <c r="F30" s="16"/>
      <c r="G30" s="17"/>
      <c r="H30" s="42">
        <f>SUM(H4:H29)</f>
        <v>2289000</v>
      </c>
      <c r="I30" s="33"/>
      <c r="J30" s="13"/>
      <c r="K30" s="12"/>
    </row>
    <row r="31" spans="1:11">
      <c r="A31" s="34"/>
      <c r="B31" s="35"/>
      <c r="C31" s="35"/>
      <c r="D31" s="27"/>
      <c r="E31" s="27"/>
      <c r="F31" s="27"/>
      <c r="G31" s="36"/>
      <c r="H31" s="37"/>
      <c r="I31" s="38"/>
      <c r="J31" s="13"/>
      <c r="K31" s="12"/>
    </row>
    <row r="32" spans="1:11">
      <c r="A32" s="34"/>
      <c r="B32" s="35"/>
      <c r="C32" s="35"/>
      <c r="D32" s="27"/>
      <c r="E32" s="27"/>
      <c r="F32" s="27"/>
      <c r="G32" s="36"/>
      <c r="H32" s="37"/>
      <c r="I32" s="39"/>
      <c r="J32" s="13"/>
      <c r="K32" s="12"/>
    </row>
    <row r="33" spans="1:11">
      <c r="A33" s="34"/>
      <c r="B33" s="35"/>
      <c r="C33" s="35"/>
      <c r="D33" s="27"/>
      <c r="E33" s="27"/>
      <c r="F33" s="27"/>
      <c r="G33" s="36"/>
      <c r="H33" s="37"/>
      <c r="I33" s="27"/>
      <c r="J33" s="13"/>
      <c r="K33" s="12"/>
    </row>
    <row r="34" spans="1:11">
      <c r="A34" s="34"/>
      <c r="B34" s="35"/>
      <c r="C34" s="35"/>
      <c r="D34" s="27"/>
      <c r="E34" s="27"/>
      <c r="F34" s="27"/>
      <c r="G34" s="36"/>
      <c r="H34" s="37"/>
      <c r="I34" s="39"/>
      <c r="J34" s="13"/>
      <c r="K34" s="12"/>
    </row>
    <row r="35" spans="1:11">
      <c r="A35" s="34"/>
      <c r="B35" s="35"/>
      <c r="C35" s="35"/>
      <c r="D35" s="27"/>
      <c r="E35" s="27"/>
      <c r="F35" s="27"/>
      <c r="G35" s="36"/>
      <c r="H35" s="37"/>
      <c r="I35" s="27"/>
      <c r="J35" s="13"/>
      <c r="K35" s="12"/>
    </row>
    <row r="36" spans="1:11">
      <c r="A36" s="34"/>
      <c r="B36" s="35"/>
      <c r="C36" s="35"/>
      <c r="D36" s="27"/>
      <c r="E36" s="27"/>
      <c r="F36" s="27"/>
      <c r="G36" s="36"/>
      <c r="H36" s="37"/>
      <c r="I36" s="39"/>
      <c r="J36" s="13"/>
      <c r="K36" s="12"/>
    </row>
    <row r="37" spans="1:11">
      <c r="A37" s="34"/>
      <c r="B37" s="35"/>
      <c r="C37" s="35"/>
      <c r="D37" s="27"/>
      <c r="E37" s="27"/>
      <c r="F37" s="27"/>
      <c r="G37" s="36"/>
      <c r="H37" s="37"/>
      <c r="I37" s="27"/>
      <c r="J37" s="13"/>
      <c r="K37" s="12"/>
    </row>
    <row r="38" spans="1:11">
      <c r="A38" s="34"/>
      <c r="B38" s="35"/>
      <c r="C38" s="35"/>
      <c r="D38" s="27"/>
      <c r="E38" s="27"/>
      <c r="F38" s="27"/>
      <c r="G38" s="36"/>
      <c r="H38" s="37"/>
      <c r="I38" s="39"/>
      <c r="J38" s="13"/>
      <c r="K38" s="12"/>
    </row>
    <row r="39" spans="1:11">
      <c r="A39" s="34"/>
      <c r="B39" s="35"/>
      <c r="C39" s="35"/>
      <c r="D39" s="27"/>
      <c r="E39" s="27"/>
      <c r="F39" s="27"/>
      <c r="G39" s="36"/>
      <c r="H39" s="37"/>
      <c r="I39" s="27"/>
      <c r="J39" s="13"/>
      <c r="K39" s="12"/>
    </row>
    <row r="40" spans="1:11">
      <c r="A40" s="34"/>
      <c r="B40" s="35"/>
      <c r="C40" s="35"/>
      <c r="D40" s="27"/>
      <c r="E40" s="27"/>
      <c r="F40" s="27"/>
      <c r="G40" s="36"/>
      <c r="H40" s="37"/>
      <c r="I40" s="27"/>
      <c r="J40" s="13"/>
      <c r="K40" s="12"/>
    </row>
    <row r="41" spans="1:11">
      <c r="A41" s="34"/>
      <c r="B41" s="35"/>
      <c r="C41" s="35"/>
      <c r="D41" s="27"/>
      <c r="E41" s="27"/>
      <c r="F41" s="27"/>
      <c r="G41" s="36"/>
      <c r="H41" s="37"/>
      <c r="I41" s="27"/>
      <c r="J41" s="13"/>
      <c r="K41" s="12"/>
    </row>
    <row r="42" spans="1:11">
      <c r="A42" s="34"/>
      <c r="B42" s="35"/>
      <c r="C42" s="35"/>
      <c r="D42" s="27"/>
      <c r="E42" s="27"/>
      <c r="F42" s="27"/>
      <c r="G42" s="36"/>
      <c r="H42" s="37"/>
      <c r="I42" s="27"/>
      <c r="J42" s="13"/>
      <c r="K42" s="12"/>
    </row>
    <row r="43" spans="1:11">
      <c r="A43" s="34"/>
      <c r="B43" s="35"/>
      <c r="C43" s="35"/>
      <c r="D43" s="27"/>
      <c r="E43" s="27"/>
      <c r="F43" s="27"/>
      <c r="G43" s="40"/>
      <c r="H43" s="41"/>
      <c r="I43" s="27"/>
      <c r="J43" s="13"/>
      <c r="K43" s="12"/>
    </row>
    <row r="44" spans="1:11">
      <c r="A44" s="14"/>
      <c r="B44" s="12"/>
      <c r="C44" s="12"/>
      <c r="D44" s="12"/>
      <c r="E44" s="12"/>
      <c r="F44" s="12"/>
      <c r="G44" s="12"/>
      <c r="H44" s="12"/>
      <c r="I44" s="25"/>
      <c r="J44" s="13"/>
      <c r="K44" s="12"/>
    </row>
    <row r="45" spans="1:11">
      <c r="A45" s="14"/>
      <c r="B45" s="12"/>
      <c r="C45" s="12"/>
      <c r="D45" s="25"/>
      <c r="E45" s="25"/>
      <c r="F45" s="25"/>
      <c r="G45" s="13"/>
      <c r="H45" s="26"/>
      <c r="I45" s="27"/>
      <c r="J45" s="13"/>
      <c r="K45" s="12"/>
    </row>
    <row r="46" spans="1:11">
      <c r="A46" s="14"/>
      <c r="B46" s="12"/>
      <c r="C46" s="12"/>
      <c r="D46" s="25"/>
      <c r="E46" s="25"/>
      <c r="F46" s="25"/>
      <c r="G46" s="13"/>
      <c r="H46" s="26"/>
      <c r="I46" s="25"/>
      <c r="J46" s="13"/>
      <c r="K46" s="12"/>
    </row>
    <row r="47" spans="1:11">
      <c r="A47" s="14"/>
      <c r="B47" s="12"/>
      <c r="C47" s="12"/>
      <c r="D47" s="25"/>
      <c r="E47" s="25"/>
      <c r="F47" s="25"/>
      <c r="G47" s="13"/>
      <c r="H47" s="26"/>
      <c r="I47" s="27"/>
      <c r="J47" s="13"/>
      <c r="K47" s="12"/>
    </row>
    <row r="48" spans="1:11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4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4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4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4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4"/>
      <c r="B53" s="12"/>
      <c r="C53" s="12"/>
      <c r="D53" s="12"/>
      <c r="E53" s="12"/>
      <c r="F53" s="12"/>
      <c r="G53" s="28"/>
      <c r="H53" s="29"/>
      <c r="I53" s="12"/>
    </row>
    <row r="54" spans="1:11">
      <c r="A54" s="14"/>
      <c r="B54" s="12"/>
      <c r="C54" s="12"/>
      <c r="D54" s="12"/>
      <c r="E54" s="12"/>
      <c r="F54" s="12"/>
      <c r="G54" s="12"/>
      <c r="H54" s="12"/>
      <c r="I54" s="12"/>
    </row>
    <row r="55" spans="1:11">
      <c r="A55" s="14"/>
      <c r="B55" s="12"/>
      <c r="C55" s="12"/>
      <c r="D55" s="12"/>
      <c r="E55" s="12"/>
      <c r="F55" s="12"/>
      <c r="G55" s="12"/>
      <c r="H55" s="12"/>
      <c r="I55" s="12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</row>
    <row r="57" spans="1:11">
      <c r="A57" s="12"/>
      <c r="B57" s="12"/>
      <c r="C57" s="12"/>
      <c r="D57" s="12"/>
      <c r="E57" s="12"/>
      <c r="F57" s="12"/>
      <c r="G57" s="12"/>
      <c r="H57" s="12"/>
      <c r="I57" s="12"/>
    </row>
    <row r="58" spans="1:11">
      <c r="A58" s="12"/>
      <c r="B58" s="12"/>
      <c r="C58" s="12"/>
      <c r="D58" s="12"/>
      <c r="E58" s="12"/>
      <c r="F58" s="12"/>
      <c r="G58" s="12"/>
      <c r="H58" s="12"/>
      <c r="I58" s="12"/>
    </row>
    <row r="59" spans="1:11">
      <c r="A59" s="12"/>
      <c r="B59" s="12"/>
      <c r="C59" s="12"/>
      <c r="D59" s="12"/>
      <c r="E59" s="12"/>
      <c r="F59" s="12"/>
      <c r="G59" s="12"/>
      <c r="H59" s="12"/>
      <c r="I59" s="12"/>
    </row>
    <row r="60" spans="1:11">
      <c r="A60" s="12"/>
      <c r="B60" s="12"/>
      <c r="C60" s="12"/>
      <c r="D60" s="12"/>
      <c r="E60" s="12"/>
      <c r="F60" s="12"/>
      <c r="G60" s="12"/>
      <c r="H60" s="12"/>
      <c r="I60" s="12"/>
    </row>
    <row r="61" spans="1:11">
      <c r="A61" s="12"/>
      <c r="B61" s="12"/>
      <c r="C61" s="12"/>
      <c r="D61" s="12"/>
      <c r="E61" s="12"/>
      <c r="F61" s="12"/>
      <c r="G61" s="12"/>
      <c r="H61" s="12"/>
      <c r="I61" s="12"/>
    </row>
    <row r="62" spans="1:11">
      <c r="A62" s="12"/>
      <c r="B62" s="12"/>
      <c r="C62" s="12"/>
      <c r="D62" s="12"/>
      <c r="E62" s="12"/>
      <c r="F62" s="12"/>
      <c r="G62" s="12"/>
      <c r="H62" s="12"/>
      <c r="I62" s="12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</row>
    <row r="65" spans="1:9">
      <c r="A65" s="12"/>
      <c r="B65" s="12"/>
      <c r="C65" s="12"/>
      <c r="D65" s="12"/>
      <c r="E65" s="12"/>
      <c r="F65" s="12"/>
      <c r="G65" s="12"/>
      <c r="H65" s="12"/>
      <c r="I65" s="12"/>
    </row>
    <row r="66" spans="1:9">
      <c r="A66" s="12"/>
      <c r="B66" s="12"/>
      <c r="C66" s="12"/>
      <c r="D66" s="12"/>
      <c r="E66" s="12"/>
      <c r="F66" s="12"/>
      <c r="G66" s="12"/>
      <c r="H66" s="12"/>
      <c r="I66" s="12"/>
    </row>
    <row r="67" spans="1:9">
      <c r="A67" s="12"/>
      <c r="B67" s="12"/>
      <c r="C67" s="12"/>
      <c r="D67" s="12"/>
      <c r="E67" s="12"/>
      <c r="F67" s="12"/>
      <c r="G67" s="12"/>
      <c r="H67" s="12"/>
      <c r="I67" s="12"/>
    </row>
    <row r="68" spans="1:9">
      <c r="A68" s="12"/>
      <c r="B68" s="12"/>
      <c r="C68" s="12"/>
      <c r="D68" s="12"/>
      <c r="E68" s="12"/>
      <c r="F68" s="12"/>
      <c r="G68" s="12"/>
      <c r="H68" s="12"/>
      <c r="I68" s="12"/>
    </row>
    <row r="69" spans="1:9">
      <c r="A69" s="12"/>
      <c r="B69" s="12"/>
      <c r="C69" s="12"/>
      <c r="D69" s="12"/>
      <c r="E69" s="12"/>
      <c r="F69" s="12"/>
      <c r="G69" s="12"/>
      <c r="H69" s="12"/>
      <c r="I69" s="12"/>
    </row>
    <row r="70" spans="1:9">
      <c r="A70" s="12"/>
      <c r="B70" s="12"/>
      <c r="C70" s="12"/>
      <c r="D70" s="12"/>
      <c r="E70" s="12"/>
      <c r="F70" s="12"/>
      <c r="G70" s="12"/>
      <c r="H70" s="12"/>
      <c r="I70" s="12"/>
    </row>
    <row r="71" spans="1:9">
      <c r="A71" s="12"/>
      <c r="B71" s="12"/>
      <c r="C71" s="12"/>
      <c r="D71" s="12"/>
      <c r="E71" s="12"/>
      <c r="F71" s="12"/>
      <c r="G71" s="12"/>
      <c r="H71" s="12"/>
      <c r="I71" s="12"/>
    </row>
    <row r="72" spans="1:9">
      <c r="A72" s="12"/>
      <c r="B72" s="12"/>
      <c r="C72" s="12"/>
      <c r="D72" s="12"/>
      <c r="E72" s="12"/>
      <c r="F72" s="12"/>
      <c r="G72" s="12"/>
      <c r="H72" s="12"/>
      <c r="I72" s="12"/>
    </row>
    <row r="73" spans="1:9">
      <c r="A73" s="12"/>
      <c r="B73" s="12"/>
      <c r="C73" s="12"/>
      <c r="D73" s="12"/>
      <c r="E73" s="12"/>
      <c r="F73" s="12"/>
      <c r="G73" s="12"/>
      <c r="H73" s="12"/>
      <c r="I73" s="12"/>
    </row>
    <row r="74" spans="1:9">
      <c r="A74" s="12"/>
      <c r="B74" s="12"/>
      <c r="C74" s="12"/>
      <c r="D74" s="12"/>
      <c r="E74" s="12"/>
      <c r="F74" s="12"/>
      <c r="G74" s="12"/>
      <c r="H74" s="12"/>
      <c r="I74" s="12"/>
    </row>
    <row r="75" spans="1:9">
      <c r="A75" s="12"/>
      <c r="B75" s="12"/>
      <c r="C75" s="12"/>
      <c r="D75" s="12"/>
      <c r="E75" s="12"/>
      <c r="F75" s="12"/>
      <c r="G75" s="12"/>
      <c r="H75" s="12"/>
      <c r="I75" s="12"/>
    </row>
    <row r="76" spans="1:9">
      <c r="A76" s="12"/>
      <c r="B76" s="12"/>
      <c r="C76" s="12"/>
      <c r="D76" s="12"/>
      <c r="E76" s="12"/>
      <c r="F76" s="12"/>
      <c r="G76" s="12"/>
      <c r="H76" s="12"/>
      <c r="I76" s="12"/>
    </row>
    <row r="77" spans="1:9">
      <c r="A77" s="12"/>
      <c r="B77" s="12"/>
      <c r="C77" s="12"/>
      <c r="D77" s="12"/>
      <c r="E77" s="12"/>
      <c r="F77" s="12"/>
      <c r="G77" s="12"/>
      <c r="H77" s="12"/>
      <c r="I77" s="12"/>
    </row>
    <row r="78" spans="1:9">
      <c r="A78" s="12"/>
      <c r="B78" s="12"/>
      <c r="C78" s="12"/>
      <c r="D78" s="12"/>
      <c r="E78" s="12"/>
      <c r="F78" s="12"/>
      <c r="G78" s="12"/>
      <c r="H78" s="12"/>
      <c r="I78" s="12"/>
    </row>
    <row r="79" spans="1:9">
      <c r="A79" s="12"/>
      <c r="B79" s="12"/>
      <c r="C79" s="12"/>
      <c r="D79" s="12"/>
      <c r="E79" s="12"/>
      <c r="F79" s="12"/>
      <c r="G79" s="12"/>
      <c r="H79" s="12"/>
      <c r="I79" s="12"/>
    </row>
    <row r="80" spans="1:9">
      <c r="A80" s="12"/>
      <c r="B80" s="12"/>
      <c r="C80" s="12"/>
      <c r="D80" s="12"/>
      <c r="E80" s="12"/>
      <c r="F80" s="12"/>
      <c r="G80" s="12"/>
      <c r="H80" s="12"/>
      <c r="I80" s="12"/>
    </row>
    <row r="81" spans="1:9">
      <c r="A81" s="12"/>
      <c r="B81" s="12"/>
      <c r="C81" s="12"/>
      <c r="D81" s="12"/>
      <c r="E81" s="12"/>
      <c r="F81" s="12"/>
      <c r="G81" s="12"/>
      <c r="H81" s="12"/>
      <c r="I81" s="12"/>
    </row>
    <row r="82" spans="1:9">
      <c r="A82" s="12"/>
      <c r="B82" s="12"/>
      <c r="C82" s="12"/>
      <c r="D82" s="12"/>
      <c r="E82" s="12"/>
      <c r="F82" s="12"/>
      <c r="G82" s="12"/>
      <c r="H82" s="12"/>
      <c r="I82" s="12"/>
    </row>
    <row r="83" spans="1:9">
      <c r="A83" s="12"/>
      <c r="B83" s="12"/>
      <c r="C83" s="12"/>
      <c r="D83" s="12"/>
      <c r="E83" s="12"/>
      <c r="F83" s="12"/>
      <c r="G83" s="12"/>
      <c r="H83" s="12"/>
      <c r="I83" s="12"/>
    </row>
    <row r="84" spans="1:9">
      <c r="A84" s="12"/>
      <c r="B84" s="12"/>
      <c r="C84" s="12"/>
      <c r="D84" s="12"/>
      <c r="E84" s="12"/>
      <c r="F84" s="12"/>
      <c r="G84" s="12"/>
      <c r="H84" s="12"/>
      <c r="I84" s="12"/>
    </row>
    <row r="85" spans="1:9">
      <c r="A85" s="12"/>
      <c r="B85" s="12"/>
      <c r="C85" s="12"/>
      <c r="D85" s="12"/>
      <c r="E85" s="12"/>
      <c r="F85" s="12"/>
      <c r="G85" s="12"/>
      <c r="H85" s="12"/>
      <c r="I85" s="12"/>
    </row>
    <row r="86" spans="1:9">
      <c r="A86" s="12"/>
      <c r="B86" s="12"/>
      <c r="C86" s="12"/>
      <c r="D86" s="12"/>
      <c r="E86" s="12"/>
      <c r="F86" s="12"/>
      <c r="G86" s="12"/>
      <c r="H86" s="12"/>
      <c r="I86" s="12"/>
    </row>
    <row r="87" spans="1:9">
      <c r="A87" s="12"/>
      <c r="B87" s="12"/>
      <c r="C87" s="12"/>
      <c r="D87" s="12"/>
      <c r="E87" s="12"/>
      <c r="F87" s="12"/>
      <c r="G87" s="12"/>
      <c r="H87" s="12"/>
      <c r="I87" s="12"/>
    </row>
    <row r="88" spans="1:9">
      <c r="A88" s="12"/>
      <c r="B88" s="12"/>
      <c r="C88" s="12"/>
      <c r="D88" s="12"/>
      <c r="E88" s="12"/>
      <c r="F88" s="12"/>
      <c r="G88" s="12"/>
      <c r="H88" s="12"/>
      <c r="I88" s="12"/>
    </row>
    <row r="89" spans="1:9">
      <c r="A89" s="12"/>
      <c r="B89" s="12"/>
      <c r="C89" s="12"/>
      <c r="D89" s="12"/>
      <c r="E89" s="12"/>
      <c r="F89" s="12"/>
      <c r="G89" s="12"/>
      <c r="H89" s="12"/>
      <c r="I89" s="12"/>
    </row>
    <row r="90" spans="1:9">
      <c r="A90" s="12"/>
      <c r="B90" s="12"/>
      <c r="C90" s="12"/>
      <c r="D90" s="12"/>
      <c r="E90" s="12"/>
      <c r="F90" s="12"/>
      <c r="G90" s="12"/>
      <c r="H90" s="12"/>
      <c r="I90" s="12"/>
    </row>
    <row r="91" spans="1:9">
      <c r="A91" s="12"/>
      <c r="B91" s="12"/>
      <c r="C91" s="12"/>
      <c r="D91" s="12"/>
      <c r="E91" s="12"/>
      <c r="F91" s="12"/>
      <c r="G91" s="12"/>
      <c r="H91" s="12"/>
      <c r="I91" s="12"/>
    </row>
    <row r="92" spans="1:9">
      <c r="A92" s="12"/>
      <c r="B92" s="12"/>
      <c r="C92" s="12"/>
      <c r="D92" s="12"/>
      <c r="E92" s="12"/>
      <c r="F92" s="12"/>
      <c r="G92" s="12"/>
      <c r="H92" s="12"/>
      <c r="I92" s="12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>
      <c r="A94" s="12"/>
      <c r="B94" s="12"/>
      <c r="C94" s="12"/>
      <c r="D94" s="12"/>
      <c r="E94" s="12"/>
      <c r="F94" s="12"/>
      <c r="G94" s="12"/>
      <c r="H94" s="12"/>
      <c r="I94" s="12"/>
    </row>
    <row r="95" spans="1:9">
      <c r="A95" s="12"/>
      <c r="B95" s="12"/>
      <c r="C95" s="12"/>
      <c r="D95" s="12"/>
      <c r="E95" s="12"/>
      <c r="F95" s="12"/>
      <c r="G95" s="12"/>
      <c r="H95" s="12"/>
      <c r="I95" s="12"/>
    </row>
    <row r="96" spans="1:9">
      <c r="A96" s="12"/>
      <c r="B96" s="12"/>
      <c r="C96" s="12"/>
      <c r="D96" s="12"/>
      <c r="E96" s="12"/>
      <c r="F96" s="12"/>
      <c r="G96" s="12"/>
      <c r="H96" s="12"/>
      <c r="I96" s="12"/>
    </row>
    <row r="97" spans="1:9">
      <c r="A97" s="12"/>
      <c r="B97" s="12"/>
      <c r="C97" s="12"/>
      <c r="D97" s="12"/>
      <c r="E97" s="12"/>
      <c r="F97" s="12"/>
      <c r="G97" s="12"/>
      <c r="H97" s="12"/>
      <c r="I97" s="12"/>
    </row>
    <row r="98" spans="1:9">
      <c r="A98" s="12"/>
      <c r="B98" s="12"/>
      <c r="C98" s="12"/>
      <c r="D98" s="12"/>
      <c r="E98" s="12"/>
      <c r="F98" s="12"/>
      <c r="G98" s="12"/>
      <c r="H98" s="12"/>
      <c r="I98" s="12"/>
    </row>
    <row r="99" spans="1:9">
      <c r="A99" s="12"/>
      <c r="B99" s="12"/>
      <c r="C99" s="12"/>
      <c r="D99" s="12"/>
      <c r="E99" s="12"/>
      <c r="F99" s="12"/>
      <c r="G99" s="12"/>
      <c r="H99" s="12"/>
      <c r="I99" s="12"/>
    </row>
    <row r="100" spans="1:9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>
      <c r="A148" s="12"/>
      <c r="B148" s="12"/>
      <c r="C148" s="12"/>
      <c r="D148" s="12"/>
      <c r="E148" s="12"/>
      <c r="F148" s="12"/>
      <c r="G148" s="12"/>
      <c r="H148" s="12"/>
      <c r="I148" s="12"/>
    </row>
    <row r="149" spans="1:9">
      <c r="A149" s="12"/>
      <c r="B149" s="12"/>
      <c r="C149" s="12"/>
      <c r="D149" s="12"/>
      <c r="E149" s="12"/>
      <c r="F149" s="12"/>
      <c r="G149" s="12"/>
      <c r="H149" s="12"/>
      <c r="I149" s="12"/>
    </row>
    <row r="150" spans="1:9">
      <c r="A150" s="12"/>
      <c r="B150" s="12"/>
      <c r="C150" s="12"/>
      <c r="D150" s="12"/>
      <c r="E150" s="12"/>
      <c r="F150" s="12"/>
      <c r="G150" s="12"/>
      <c r="H150" s="12"/>
      <c r="I150" s="12"/>
    </row>
    <row r="151" spans="1:9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9">
      <c r="A152" s="12"/>
      <c r="B152" s="12"/>
      <c r="C152" s="12"/>
      <c r="D152" s="12"/>
      <c r="E152" s="12"/>
      <c r="F152" s="12"/>
      <c r="G152" s="12"/>
      <c r="H152" s="12"/>
      <c r="I152" s="12"/>
    </row>
    <row r="153" spans="1:9">
      <c r="A153" s="12"/>
      <c r="B153" s="12"/>
      <c r="C153" s="12"/>
      <c r="D153" s="12"/>
      <c r="E153" s="12"/>
      <c r="F153" s="12"/>
      <c r="G153" s="12"/>
      <c r="H153" s="12"/>
      <c r="I153" s="12"/>
    </row>
    <row r="154" spans="1:9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9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9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9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9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>
      <c r="A159" s="12"/>
      <c r="B159" s="12"/>
      <c r="C159" s="12"/>
      <c r="D159" s="12"/>
      <c r="E159" s="12"/>
      <c r="F159" s="12"/>
      <c r="G159" s="12"/>
      <c r="H159" s="12"/>
      <c r="I159" s="12"/>
    </row>
    <row r="160" spans="1:9">
      <c r="A160" s="12"/>
      <c r="B160" s="12"/>
      <c r="C160" s="12"/>
      <c r="D160" s="12"/>
      <c r="E160" s="12"/>
      <c r="F160" s="12"/>
      <c r="G160" s="12"/>
      <c r="H160" s="12"/>
      <c r="I160" s="12"/>
    </row>
    <row r="161" spans="1:9">
      <c r="A161" s="12"/>
      <c r="B161" s="12"/>
      <c r="C161" s="12"/>
      <c r="D161" s="12"/>
      <c r="E161" s="12"/>
      <c r="F161" s="12"/>
      <c r="G161" s="12"/>
      <c r="H161" s="12"/>
      <c r="I161" s="12"/>
    </row>
    <row r="162" spans="1:9">
      <c r="A162" s="12"/>
      <c r="B162" s="12"/>
      <c r="C162" s="12"/>
      <c r="D162" s="12"/>
      <c r="E162" s="12"/>
      <c r="F162" s="12"/>
      <c r="G162" s="12"/>
      <c r="H162" s="12"/>
      <c r="I162" s="12"/>
    </row>
    <row r="163" spans="1:9">
      <c r="A163" s="12"/>
      <c r="B163" s="12"/>
      <c r="C163" s="12"/>
      <c r="D163" s="12"/>
      <c r="E163" s="12"/>
      <c r="F163" s="12"/>
      <c r="G163" s="12"/>
      <c r="H163" s="12"/>
      <c r="I163" s="12"/>
    </row>
    <row r="164" spans="1:9">
      <c r="A164" s="12"/>
      <c r="B164" s="12"/>
      <c r="C164" s="12"/>
      <c r="D164" s="12"/>
      <c r="E164" s="12"/>
      <c r="F164" s="12"/>
      <c r="G164" s="12"/>
      <c r="H164" s="12"/>
      <c r="I164" s="12"/>
    </row>
    <row r="165" spans="1:9">
      <c r="A165" s="12"/>
      <c r="B165" s="12"/>
      <c r="C165" s="12"/>
      <c r="D165" s="12"/>
      <c r="E165" s="12"/>
      <c r="F165" s="12"/>
      <c r="G165" s="12"/>
      <c r="H165" s="12"/>
      <c r="I165" s="12"/>
    </row>
    <row r="166" spans="1:9">
      <c r="A166" s="12"/>
      <c r="B166" s="12"/>
      <c r="C166" s="12"/>
      <c r="D166" s="12"/>
      <c r="E166" s="12"/>
      <c r="F166" s="12"/>
      <c r="G166" s="12"/>
      <c r="H166" s="12"/>
      <c r="I166" s="12"/>
    </row>
    <row r="167" spans="1:9">
      <c r="A167" s="12"/>
      <c r="B167" s="12"/>
      <c r="C167" s="12"/>
      <c r="D167" s="12"/>
      <c r="E167" s="12"/>
      <c r="F167" s="12"/>
      <c r="G167" s="12"/>
      <c r="H167" s="12"/>
      <c r="I167" s="12"/>
    </row>
    <row r="168" spans="1:9">
      <c r="A168" s="12"/>
      <c r="B168" s="12"/>
      <c r="C168" s="12"/>
      <c r="D168" s="12"/>
      <c r="E168" s="12"/>
      <c r="F168" s="12"/>
      <c r="G168" s="12"/>
      <c r="H168" s="12"/>
      <c r="I168" s="12"/>
    </row>
    <row r="169" spans="1:9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>
      <c r="A203" s="12"/>
      <c r="B203" s="12"/>
      <c r="C203" s="12"/>
      <c r="D203" s="12"/>
      <c r="E203" s="12"/>
      <c r="F203" s="12"/>
      <c r="G203" s="12"/>
      <c r="H203" s="12"/>
      <c r="I203" s="1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19" sqref="E19"/>
    </sheetView>
  </sheetViews>
  <sheetFormatPr defaultRowHeight="15"/>
  <cols>
    <col min="1" max="1" width="5.85546875" customWidth="1"/>
    <col min="2" max="2" width="34.28515625" customWidth="1"/>
    <col min="3" max="3" width="27" customWidth="1"/>
    <col min="4" max="4" width="9.42578125" customWidth="1"/>
    <col min="5" max="5" width="11.5703125" bestFit="1" customWidth="1"/>
    <col min="6" max="6" width="20.5703125" customWidth="1"/>
  </cols>
  <sheetData>
    <row r="1" spans="1:6">
      <c r="B1" s="30" t="s">
        <v>46</v>
      </c>
      <c r="C1" s="30"/>
    </row>
    <row r="3" spans="1:6">
      <c r="A3" s="43" t="s">
        <v>6</v>
      </c>
      <c r="B3" s="43" t="s">
        <v>48</v>
      </c>
      <c r="C3" s="43" t="s">
        <v>7</v>
      </c>
      <c r="D3" s="43" t="s">
        <v>47</v>
      </c>
      <c r="E3" s="43" t="s">
        <v>5</v>
      </c>
      <c r="F3" s="1" t="s">
        <v>15</v>
      </c>
    </row>
    <row r="4" spans="1:6">
      <c r="A4" s="1">
        <v>1</v>
      </c>
      <c r="B4" s="1" t="s">
        <v>49</v>
      </c>
      <c r="C4" s="1" t="s">
        <v>50</v>
      </c>
      <c r="D4" s="1">
        <v>60</v>
      </c>
      <c r="E4" s="31">
        <f>4250*D4</f>
        <v>255000</v>
      </c>
      <c r="F4" s="1" t="s">
        <v>43</v>
      </c>
    </row>
    <row r="5" spans="1:6">
      <c r="A5" s="1"/>
      <c r="B5" s="1"/>
      <c r="C5" s="1"/>
      <c r="D5" s="1"/>
      <c r="E5" s="31"/>
      <c r="F5" s="1"/>
    </row>
    <row r="6" spans="1:6">
      <c r="A6" s="1"/>
      <c r="B6" s="1"/>
      <c r="C6" s="1"/>
      <c r="D6" s="1"/>
      <c r="E6" s="44"/>
      <c r="F6" s="1"/>
    </row>
    <row r="7" spans="1:6">
      <c r="A7" s="1"/>
      <c r="B7" s="1"/>
      <c r="C7" s="1"/>
      <c r="D7" s="45" t="s">
        <v>14</v>
      </c>
      <c r="E7" s="32">
        <f>SUM(E4:E6)</f>
        <v>255000</v>
      </c>
      <c r="F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3:C9"/>
  <sheetViews>
    <sheetView tabSelected="1" topLeftCell="B1" workbookViewId="0">
      <selection activeCell="C5" sqref="C5"/>
    </sheetView>
  </sheetViews>
  <sheetFormatPr defaultRowHeight="15"/>
  <cols>
    <col min="1" max="1" width="5.42578125" customWidth="1"/>
    <col min="2" max="2" width="39.7109375" customWidth="1"/>
    <col min="3" max="3" width="12.5703125" customWidth="1"/>
  </cols>
  <sheetData>
    <row r="3" spans="1:3">
      <c r="A3" s="21" t="s">
        <v>9</v>
      </c>
      <c r="B3" s="21" t="s">
        <v>10</v>
      </c>
      <c r="C3" s="21" t="s">
        <v>11</v>
      </c>
    </row>
    <row r="4" spans="1:3">
      <c r="A4" s="19">
        <v>1</v>
      </c>
      <c r="B4" s="19" t="s">
        <v>12</v>
      </c>
      <c r="C4" s="20">
        <v>2289000</v>
      </c>
    </row>
    <row r="5" spans="1:3">
      <c r="A5" s="19">
        <v>2</v>
      </c>
      <c r="B5" s="19" t="s">
        <v>51</v>
      </c>
      <c r="C5" s="20">
        <v>255000</v>
      </c>
    </row>
    <row r="6" spans="1:3">
      <c r="A6" s="19"/>
      <c r="B6" s="19"/>
      <c r="C6" s="20"/>
    </row>
    <row r="7" spans="1:3">
      <c r="A7" s="19"/>
      <c r="B7" s="19"/>
      <c r="C7" s="20"/>
    </row>
    <row r="8" spans="1:3">
      <c r="A8" s="19"/>
      <c r="B8" s="19"/>
      <c r="C8" s="22"/>
    </row>
    <row r="9" spans="1:3">
      <c r="A9" s="19"/>
      <c r="B9" s="23" t="s">
        <v>14</v>
      </c>
      <c r="C9" s="24">
        <f>SUM(C4:C8)</f>
        <v>2544000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MMT</vt:lpstr>
      <vt:lpstr>SABLON KAOS 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2018-02-25T11:44:13Z</dcterms:modified>
</cp:coreProperties>
</file>