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 iterate="1"/>
</workbook>
</file>

<file path=xl/calcChain.xml><?xml version="1.0" encoding="utf-8"?>
<calcChain xmlns="http://schemas.openxmlformats.org/spreadsheetml/2006/main">
  <c r="F42" i="5"/>
  <c r="E42"/>
  <c r="I33"/>
  <c r="I34"/>
  <c r="I35"/>
  <c r="I36"/>
  <c r="I37"/>
  <c r="I38"/>
  <c r="I40"/>
  <c r="I41"/>
  <c r="G33"/>
  <c r="G34"/>
  <c r="G35"/>
  <c r="G36"/>
  <c r="G37"/>
  <c r="G38"/>
  <c r="G39"/>
  <c r="I39" s="1"/>
  <c r="G40"/>
  <c r="G41"/>
  <c r="I9" l="1"/>
  <c r="I11"/>
  <c r="I12"/>
  <c r="I15"/>
  <c r="I20"/>
  <c r="G32"/>
  <c r="I32" s="1"/>
  <c r="G31"/>
  <c r="I31" s="1"/>
  <c r="G30"/>
  <c r="I30" s="1"/>
  <c r="G29"/>
  <c r="I29" s="1"/>
  <c r="G28"/>
  <c r="G27"/>
  <c r="I27" s="1"/>
  <c r="G26"/>
  <c r="I26" s="1"/>
  <c r="G25"/>
  <c r="I25" s="1"/>
  <c r="G24"/>
  <c r="I24" s="1"/>
  <c r="G23"/>
  <c r="I23" s="1"/>
  <c r="G22"/>
  <c r="I22" s="1"/>
  <c r="G21"/>
  <c r="I21" s="1"/>
  <c r="G20"/>
  <c r="G19"/>
  <c r="I19" s="1"/>
  <c r="G18"/>
  <c r="I18" s="1"/>
  <c r="G17"/>
  <c r="G16"/>
  <c r="I16" s="1"/>
  <c r="G15"/>
  <c r="G14"/>
  <c r="I14" s="1"/>
  <c r="G13"/>
  <c r="I13" s="1"/>
  <c r="G12"/>
  <c r="G11"/>
  <c r="G10"/>
  <c r="I10" s="1"/>
  <c r="G9"/>
  <c r="G8"/>
  <c r="I8" s="1"/>
  <c r="G7"/>
  <c r="I7" s="1"/>
  <c r="G6"/>
  <c r="I6" s="1"/>
  <c r="I28" l="1"/>
  <c r="G42"/>
  <c r="I17"/>
  <c r="I42" l="1"/>
</calcChain>
</file>

<file path=xl/sharedStrings.xml><?xml version="1.0" encoding="utf-8"?>
<sst xmlns="http://schemas.openxmlformats.org/spreadsheetml/2006/main" count="83" uniqueCount="78">
  <si>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</si>
  <si>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</si>
  <si>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</si>
  <si>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</si>
  <si>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</si>
  <si>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</si>
  <si>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</si>
  <si>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</si>
  <si>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</si>
  <si>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</si>
  <si>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Tanggal</t>
  </si>
  <si>
    <t>PASAR BEJI PEMALANG</t>
  </si>
  <si>
    <t>PASAR BATANG</t>
  </si>
  <si>
    <t>TOKO BAROKAH LOMBOK (MBAK PINAH )</t>
  </si>
  <si>
    <t>PASAR TRAYEMAN</t>
  </si>
  <si>
    <t>TOKO H.SLAMET/ROHMAH</t>
  </si>
  <si>
    <t>PASAR KEMANTRAN</t>
  </si>
  <si>
    <t>KIOS ANAH SEMBAKO</t>
  </si>
  <si>
    <t>PASAR KEJAMBON</t>
  </si>
  <si>
    <t>TOKO HJ MAENAH</t>
  </si>
  <si>
    <t xml:space="preserve">SEMBAKO GROSIR DAN ECERAN </t>
  </si>
  <si>
    <t xml:space="preserve">KIOS URIPAH </t>
  </si>
  <si>
    <t>TOKO H KASMADI ( IPIH )</t>
  </si>
  <si>
    <t xml:space="preserve">PASAR PEPEDAN </t>
  </si>
  <si>
    <t>TOKO SHYFA BERKAH JAYA</t>
  </si>
  <si>
    <t>DS PECANGAKAN</t>
  </si>
  <si>
    <t>TOKO RISMA</t>
  </si>
  <si>
    <t>DS BALAPULANG KULON TLPN 082325269282</t>
  </si>
  <si>
    <t>TOKO ANYAR</t>
  </si>
  <si>
    <t>PASAR BALAMOA</t>
  </si>
  <si>
    <t xml:space="preserve">BU TOMO </t>
  </si>
  <si>
    <t>BU KHAERIYAH</t>
  </si>
  <si>
    <t>TOKO DOA IBU ( MBAK IIS )</t>
  </si>
  <si>
    <t>PASAR BALAPULANG</t>
  </si>
  <si>
    <t>BU ROHANA</t>
  </si>
  <si>
    <t>PASAR LIMBANGAN</t>
  </si>
  <si>
    <t xml:space="preserve">IMRON </t>
  </si>
  <si>
    <t>KARANG JOMPO PEKALONGAN</t>
  </si>
  <si>
    <t>TOKO SISKA</t>
  </si>
  <si>
    <t>PASAR RANDUDONGAL</t>
  </si>
  <si>
    <t>TOKO HJ NING ( HARNINGSIH )</t>
  </si>
  <si>
    <t xml:space="preserve">PASAR PETARUKAN </t>
  </si>
  <si>
    <t xml:space="preserve">TOKO MEGA BUSANA </t>
  </si>
  <si>
    <t>PASAR PODOSUGIH KIOS NO 1</t>
  </si>
  <si>
    <t>TOKO AL MADINAH ( SRI SAYUR )</t>
  </si>
  <si>
    <t>PASAR PODOSUGIH KIOS NO 2</t>
  </si>
  <si>
    <t>TOKO ENGGAAL JAYA ( H BARORI )</t>
  </si>
  <si>
    <t>PASAR POSOSUGIH KIOS N0 4</t>
  </si>
  <si>
    <t xml:space="preserve">TOKO ASIH </t>
  </si>
  <si>
    <t>SEDIA SEMBAKO DAN ALAT ALAT RUMAH TANGGA PASAR POSOSUGIH KIOS N0 9</t>
  </si>
  <si>
    <t>TOKO BERKAH JAYA ( H.MASDUKI )</t>
  </si>
  <si>
    <t>SEDIA SEMBAKO PASAR POSOSUGIH KIOS N0 9</t>
  </si>
  <si>
    <t xml:space="preserve">TOKO TIGA DARA </t>
  </si>
  <si>
    <t>SEDIA SEMBAKO PASAR POSOSUGIH KIOS N0 12 /13</t>
  </si>
  <si>
    <t xml:space="preserve">TOKO KS MUNCUL </t>
  </si>
  <si>
    <t xml:space="preserve">SEDIA SEMBAKO,PLASTIK,OBAT OBATAN,KOSMETIK,DAN MINUMAN RINGAN PASAR BOJONG </t>
  </si>
  <si>
    <t>TOKO DEWI</t>
  </si>
  <si>
    <t xml:space="preserve">SEDIA SEMBAKO PASAR BOJONG </t>
  </si>
  <si>
    <t xml:space="preserve">KIOS SM BUMBU </t>
  </si>
  <si>
    <t>JL KH ZAENAL ARIFIN PASAR PAGI TEGAL</t>
  </si>
  <si>
    <t>GROBAK PSK PASAR PAGI TEGAL</t>
  </si>
  <si>
    <t>MAS PENDI</t>
  </si>
  <si>
    <t>MAS RIZAL</t>
  </si>
  <si>
    <t>MAS CARLIE</t>
  </si>
  <si>
    <t xml:space="preserve">TOKO BUSRI </t>
  </si>
  <si>
    <t>PASAR LANGON TEGAL</t>
  </si>
  <si>
    <t>TOKO BU SUMIYATI</t>
  </si>
  <si>
    <t>SEDIA SEMBAKO PASAR BATANG NO 4</t>
  </si>
  <si>
    <t>KIOS ROSS</t>
  </si>
  <si>
    <t>SEDIA SEMBAKO PASAR BATANG NO 6</t>
  </si>
  <si>
    <t>KIOS SUGIONO - MANDON</t>
  </si>
  <si>
    <t>TITIPAN SEPEDA DAN MOTOR " PAK KUAT "</t>
  </si>
  <si>
    <t>MBAK ANIK AHMAD</t>
  </si>
  <si>
    <t xml:space="preserve">PASAR GROGOLAN </t>
  </si>
  <si>
    <t xml:space="preserve">TOKO LANGGENG </t>
  </si>
  <si>
    <t>SETONO PEKALONGAN</t>
  </si>
  <si>
    <t>KIOS 18 ( HJ MUSRIPAH )</t>
  </si>
  <si>
    <t>PASAR BANYU URIP PEKALONGAN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</si>
</sst>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" fontId="0" fillId="0" borderId="0" xfId="0" applyNumberFormat="1"/>
    <xf numFmtId="0" fontId="3" fillId="0" borderId="8" xfId="0" applyFont="1" applyFill="1" applyBorder="1"/>
    <xf numFmtId="0" fontId="3" fillId="0" borderId="8" xfId="0" applyFont="1" applyBorder="1"/>
    <xf numFmtId="0" fontId="4" fillId="0" borderId="1" xfId="1" applyFont="1" applyFill="1" applyBorder="1" applyAlignment="1"/>
    <xf numFmtId="0" fontId="4" fillId="0" borderId="8" xfId="1" applyFont="1" applyFill="1" applyBorder="1" applyAlignment="1"/>
    <xf numFmtId="0" fontId="4" fillId="0" borderId="8" xfId="1" applyFont="1" applyBorder="1" applyAlignment="1"/>
    <xf numFmtId="15" fontId="1" fillId="0" borderId="1" xfId="1" applyNumberFormat="1" applyFont="1" applyBorder="1"/>
    <xf numFmtId="15" fontId="1" fillId="0" borderId="8" xfId="1" applyNumberFormat="1" applyFont="1" applyBorder="1"/>
    <xf numFmtId="15" fontId="1" fillId="0" borderId="2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5" xfId="0" applyNumberFormat="1" applyBorder="1"/>
    <xf numFmtId="1" fontId="0" fillId="0" borderId="8" xfId="0" applyNumberFormat="1" applyBorder="1"/>
    <xf numFmtId="1" fontId="0" fillId="0" borderId="2" xfId="0" applyNumberFormat="1" applyBorder="1"/>
    <xf numFmtId="0" fontId="0" fillId="0" borderId="0" xfId="0" applyAlignment="1"/>
    <xf numFmtId="0" fontId="1" fillId="0" borderId="2" xfId="1" applyFont="1" applyFill="1" applyBorder="1" applyAlignment="1"/>
    <xf numFmtId="0" fontId="3" fillId="0" borderId="5" xfId="0" applyFont="1" applyBorder="1"/>
    <xf numFmtId="0" fontId="3" fillId="0" borderId="2" xfId="0" applyFont="1" applyFill="1" applyBorder="1"/>
    <xf numFmtId="0" fontId="4" fillId="0" borderId="2" xfId="1" applyFont="1" applyFill="1" applyBorder="1" applyAlignment="1"/>
    <xf numFmtId="164" fontId="0" fillId="0" borderId="12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5" fillId="0" borderId="1" xfId="0" applyNumberFormat="1" applyFont="1" applyFill="1" applyBorder="1"/>
    <xf numFmtId="164" fontId="5" fillId="0" borderId="8" xfId="0" applyNumberFormat="1" applyFont="1" applyFill="1" applyBorder="1"/>
    <xf numFmtId="164" fontId="5" fillId="0" borderId="11" xfId="0" applyNumberFormat="1" applyFont="1" applyFill="1" applyBorder="1"/>
    <xf numFmtId="164" fontId="5" fillId="0" borderId="2" xfId="0" applyNumberFormat="1" applyFont="1" applyFill="1" applyBorder="1"/>
    <xf numFmtId="164" fontId="5" fillId="0" borderId="0" xfId="0" applyNumberFormat="1" applyFont="1" applyFill="1" applyBorder="1"/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8" xfId="0" applyFont="1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1" xfId="1" applyNumberForma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3"/>
  <sheetViews>
    <sheetView tabSelected="1" workbookViewId="0"/>
  </sheetViews>
  <sheetFormatPr defaultRowHeight="15"/>
  <cols>
    <col min="1" max="1" width="6.7109375" style="3" bestFit="1" customWidth="1"/>
    <col min="2" max="2" width="9.42578125" bestFit="1" customWidth="1"/>
    <col min="3" max="3" width="45.7109375" customWidth="1"/>
    <col min="4" max="4" width="88.7109375" customWidth="1"/>
    <col min="5" max="5" width="7.7109375" style="12" bestFit="1" customWidth="1"/>
    <col min="6" max="6" width="6" style="17" bestFit="1" customWidth="1"/>
    <col min="7" max="7" width="6" bestFit="1" customWidth="1"/>
    <col min="8" max="8" width="10.28515625" bestFit="1" customWidth="1"/>
    <col min="9" max="9" width="15.570312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50" t="s">
        <v>2</v>
      </c>
      <c r="B4" s="56" t="s">
        <v>10</v>
      </c>
      <c r="C4" s="52" t="s">
        <v>3</v>
      </c>
      <c r="D4" s="52" t="s">
        <v>4</v>
      </c>
      <c r="E4" s="54" t="s">
        <v>5</v>
      </c>
      <c r="F4" s="54"/>
      <c r="G4" s="55"/>
      <c r="H4" s="48" t="s">
        <v>7</v>
      </c>
      <c r="I4" s="48" t="s">
        <v>8</v>
      </c>
    </row>
    <row r="5" spans="1:9" ht="15.75" thickBot="1">
      <c r="A5" s="51"/>
      <c r="B5" s="57"/>
      <c r="C5" s="53"/>
      <c r="D5" s="53"/>
      <c r="E5" s="1" t="s">
        <v>0</v>
      </c>
      <c r="F5" s="18" t="s">
        <v>1</v>
      </c>
      <c r="G5" s="2" t="s">
        <v>6</v>
      </c>
      <c r="H5" s="49"/>
      <c r="I5" s="49"/>
    </row>
    <row r="6" spans="1:9">
      <c r="A6" s="14">
        <v>1</v>
      </c>
      <c r="B6" s="9">
        <v>43166</v>
      </c>
      <c r="C6" s="6" t="s">
        <v>13</v>
      </c>
      <c r="D6" s="19" t="s">
        <v>14</v>
      </c>
      <c r="E6" s="32">
        <v>4</v>
      </c>
      <c r="F6" s="38">
        <v>1.2</v>
      </c>
      <c r="G6" s="44">
        <f t="shared" ref="G6:G13" si="0">E6*F6</f>
        <v>4.8</v>
      </c>
      <c r="H6" s="26">
        <v>23000</v>
      </c>
      <c r="I6" s="23">
        <f t="shared" ref="I6:I41" si="1">H6*G6</f>
        <v>110400</v>
      </c>
    </row>
    <row r="7" spans="1:9">
      <c r="A7" s="15">
        <v>2</v>
      </c>
      <c r="B7" s="10">
        <v>43178</v>
      </c>
      <c r="C7" s="7" t="s">
        <v>15</v>
      </c>
      <c r="D7" s="4" t="s">
        <v>16</v>
      </c>
      <c r="E7" s="33">
        <v>6</v>
      </c>
      <c r="F7" s="39">
        <v>1</v>
      </c>
      <c r="G7" s="45">
        <f t="shared" si="0"/>
        <v>6</v>
      </c>
      <c r="H7" s="27">
        <v>23000</v>
      </c>
      <c r="I7" s="24">
        <f t="shared" si="1"/>
        <v>138000</v>
      </c>
    </row>
    <row r="8" spans="1:9">
      <c r="A8" s="15">
        <v>3</v>
      </c>
      <c r="B8" s="10">
        <v>43179</v>
      </c>
      <c r="C8" s="8" t="s">
        <v>17</v>
      </c>
      <c r="D8" s="5" t="s">
        <v>18</v>
      </c>
      <c r="E8" s="34">
        <v>5</v>
      </c>
      <c r="F8" s="40">
        <v>1</v>
      </c>
      <c r="G8" s="45">
        <f t="shared" si="0"/>
        <v>5</v>
      </c>
      <c r="H8" s="27">
        <v>23000</v>
      </c>
      <c r="I8" s="24">
        <f t="shared" si="1"/>
        <v>115000</v>
      </c>
    </row>
    <row r="9" spans="1:9">
      <c r="A9" s="15">
        <v>4</v>
      </c>
      <c r="B9" s="10">
        <v>43179</v>
      </c>
      <c r="C9" s="8" t="s">
        <v>19</v>
      </c>
      <c r="D9" s="5" t="s">
        <v>20</v>
      </c>
      <c r="E9" s="34">
        <v>4</v>
      </c>
      <c r="F9" s="40">
        <v>1</v>
      </c>
      <c r="G9" s="45">
        <f t="shared" si="0"/>
        <v>4</v>
      </c>
      <c r="H9" s="27">
        <v>23000</v>
      </c>
      <c r="I9" s="24">
        <f t="shared" si="1"/>
        <v>92000</v>
      </c>
    </row>
    <row r="10" spans="1:9">
      <c r="A10" s="15">
        <v>5</v>
      </c>
      <c r="B10" s="10">
        <v>43174</v>
      </c>
      <c r="C10" s="8" t="s">
        <v>21</v>
      </c>
      <c r="D10" s="5" t="s">
        <v>11</v>
      </c>
      <c r="E10" s="34">
        <v>3</v>
      </c>
      <c r="F10" s="40">
        <v>1</v>
      </c>
      <c r="G10" s="45">
        <f t="shared" si="0"/>
        <v>3</v>
      </c>
      <c r="H10" s="27">
        <v>23000</v>
      </c>
      <c r="I10" s="24">
        <f t="shared" si="1"/>
        <v>69000</v>
      </c>
    </row>
    <row r="11" spans="1:9">
      <c r="A11" s="15">
        <v>6</v>
      </c>
      <c r="B11" s="10">
        <v>43176</v>
      </c>
      <c r="C11" s="8" t="s">
        <v>22</v>
      </c>
      <c r="D11" s="5" t="s">
        <v>23</v>
      </c>
      <c r="E11" s="34">
        <v>4</v>
      </c>
      <c r="F11" s="40">
        <v>1</v>
      </c>
      <c r="G11" s="45">
        <f t="shared" si="0"/>
        <v>4</v>
      </c>
      <c r="H11" s="27">
        <v>23000</v>
      </c>
      <c r="I11" s="24">
        <f t="shared" si="1"/>
        <v>92000</v>
      </c>
    </row>
    <row r="12" spans="1:9">
      <c r="A12" s="15">
        <v>7</v>
      </c>
      <c r="B12" s="10">
        <v>43181</v>
      </c>
      <c r="C12" s="8" t="s">
        <v>24</v>
      </c>
      <c r="D12" s="5" t="s">
        <v>25</v>
      </c>
      <c r="E12" s="34">
        <v>3</v>
      </c>
      <c r="F12" s="40">
        <v>1</v>
      </c>
      <c r="G12" s="45">
        <f t="shared" si="0"/>
        <v>3</v>
      </c>
      <c r="H12" s="27">
        <v>23000</v>
      </c>
      <c r="I12" s="24">
        <f t="shared" si="1"/>
        <v>69000</v>
      </c>
    </row>
    <row r="13" spans="1:9">
      <c r="A13" s="15">
        <v>8</v>
      </c>
      <c r="B13" s="10">
        <v>43181</v>
      </c>
      <c r="C13" s="8" t="s">
        <v>26</v>
      </c>
      <c r="D13" s="5" t="s">
        <v>27</v>
      </c>
      <c r="E13" s="34">
        <v>4</v>
      </c>
      <c r="F13" s="40">
        <v>1</v>
      </c>
      <c r="G13" s="45">
        <f t="shared" si="0"/>
        <v>4</v>
      </c>
      <c r="H13" s="27">
        <v>23000</v>
      </c>
      <c r="I13" s="24">
        <f t="shared" si="1"/>
        <v>92000</v>
      </c>
    </row>
    <row r="14" spans="1:9">
      <c r="A14" s="15">
        <v>9</v>
      </c>
      <c r="B14" s="10">
        <v>43178</v>
      </c>
      <c r="C14" s="8" t="s">
        <v>28</v>
      </c>
      <c r="D14" s="5" t="s">
        <v>29</v>
      </c>
      <c r="E14" s="34">
        <v>4</v>
      </c>
      <c r="F14" s="40">
        <v>1</v>
      </c>
      <c r="G14" s="45">
        <f>E14*F14</f>
        <v>4</v>
      </c>
      <c r="H14" s="27">
        <v>23000</v>
      </c>
      <c r="I14" s="24">
        <f t="shared" si="1"/>
        <v>92000</v>
      </c>
    </row>
    <row r="15" spans="1:9">
      <c r="A15" s="15">
        <v>10</v>
      </c>
      <c r="B15" s="10">
        <v>43178</v>
      </c>
      <c r="C15" s="8" t="s">
        <v>30</v>
      </c>
      <c r="D15" s="5" t="s">
        <v>29</v>
      </c>
      <c r="E15" s="34">
        <v>4</v>
      </c>
      <c r="F15" s="40">
        <v>1</v>
      </c>
      <c r="G15" s="45">
        <f t="shared" ref="G15:G25" si="2">E15*F15</f>
        <v>4</v>
      </c>
      <c r="H15" s="27">
        <v>23000</v>
      </c>
      <c r="I15" s="24">
        <f t="shared" si="1"/>
        <v>92000</v>
      </c>
    </row>
    <row r="16" spans="1:9">
      <c r="A16" s="15">
        <v>11</v>
      </c>
      <c r="B16" s="10">
        <v>43178</v>
      </c>
      <c r="C16" s="8" t="s">
        <v>31</v>
      </c>
      <c r="D16" s="5" t="s">
        <v>29</v>
      </c>
      <c r="E16" s="34">
        <v>4</v>
      </c>
      <c r="F16" s="40">
        <v>1</v>
      </c>
      <c r="G16" s="45">
        <f t="shared" si="2"/>
        <v>4</v>
      </c>
      <c r="H16" s="27">
        <v>23000</v>
      </c>
      <c r="I16" s="24">
        <f t="shared" si="1"/>
        <v>92000</v>
      </c>
    </row>
    <row r="17" spans="1:9">
      <c r="A17" s="15">
        <v>12</v>
      </c>
      <c r="B17" s="10">
        <v>43181</v>
      </c>
      <c r="C17" s="8" t="s">
        <v>32</v>
      </c>
      <c r="D17" s="5" t="s">
        <v>33</v>
      </c>
      <c r="E17" s="34">
        <v>7</v>
      </c>
      <c r="F17" s="40">
        <v>1</v>
      </c>
      <c r="G17" s="45">
        <f t="shared" si="2"/>
        <v>7</v>
      </c>
      <c r="H17" s="27">
        <v>23000</v>
      </c>
      <c r="I17" s="24">
        <f t="shared" si="1"/>
        <v>161000</v>
      </c>
    </row>
    <row r="18" spans="1:9">
      <c r="A18" s="15">
        <v>13</v>
      </c>
      <c r="B18" s="10">
        <v>43182</v>
      </c>
      <c r="C18" s="8" t="s">
        <v>34</v>
      </c>
      <c r="D18" s="5" t="s">
        <v>35</v>
      </c>
      <c r="E18" s="34">
        <v>3</v>
      </c>
      <c r="F18" s="40">
        <v>1.2</v>
      </c>
      <c r="G18" s="45">
        <f t="shared" si="2"/>
        <v>3.5999999999999996</v>
      </c>
      <c r="H18" s="27">
        <v>23000</v>
      </c>
      <c r="I18" s="24">
        <f t="shared" si="1"/>
        <v>82799.999999999985</v>
      </c>
    </row>
    <row r="19" spans="1:9">
      <c r="A19" s="15">
        <v>14</v>
      </c>
      <c r="B19" s="10">
        <v>43178</v>
      </c>
      <c r="C19" s="8" t="s">
        <v>36</v>
      </c>
      <c r="D19" s="5" t="s">
        <v>37</v>
      </c>
      <c r="E19" s="34">
        <v>6</v>
      </c>
      <c r="F19" s="40">
        <v>1.5</v>
      </c>
      <c r="G19" s="45">
        <f t="shared" si="2"/>
        <v>9</v>
      </c>
      <c r="H19" s="27">
        <v>23000</v>
      </c>
      <c r="I19" s="24">
        <f t="shared" si="1"/>
        <v>207000</v>
      </c>
    </row>
    <row r="20" spans="1:9">
      <c r="A20" s="15">
        <v>15</v>
      </c>
      <c r="B20" s="10">
        <v>43167</v>
      </c>
      <c r="C20" s="8" t="s">
        <v>38</v>
      </c>
      <c r="D20" s="5" t="s">
        <v>39</v>
      </c>
      <c r="E20" s="34">
        <v>5</v>
      </c>
      <c r="F20" s="40">
        <v>1</v>
      </c>
      <c r="G20" s="45">
        <f t="shared" si="2"/>
        <v>5</v>
      </c>
      <c r="H20" s="27">
        <v>23000</v>
      </c>
      <c r="I20" s="24">
        <f t="shared" si="1"/>
        <v>115000</v>
      </c>
    </row>
    <row r="21" spans="1:9">
      <c r="A21" s="15">
        <v>16</v>
      </c>
      <c r="B21" s="10">
        <v>43174</v>
      </c>
      <c r="C21" s="8" t="s">
        <v>40</v>
      </c>
      <c r="D21" s="5" t="s">
        <v>41</v>
      </c>
      <c r="E21" s="34">
        <v>8</v>
      </c>
      <c r="F21" s="40">
        <v>1</v>
      </c>
      <c r="G21" s="45">
        <f t="shared" si="2"/>
        <v>8</v>
      </c>
      <c r="H21" s="27">
        <v>23000</v>
      </c>
      <c r="I21" s="24">
        <f t="shared" si="1"/>
        <v>184000</v>
      </c>
    </row>
    <row r="22" spans="1:9">
      <c r="A22" s="15">
        <v>17</v>
      </c>
      <c r="B22" s="10">
        <v>43183</v>
      </c>
      <c r="C22" s="8" t="s">
        <v>42</v>
      </c>
      <c r="D22" s="5" t="s">
        <v>43</v>
      </c>
      <c r="E22" s="34">
        <v>4</v>
      </c>
      <c r="F22" s="40">
        <v>1.5</v>
      </c>
      <c r="G22" s="45">
        <f t="shared" si="2"/>
        <v>6</v>
      </c>
      <c r="H22" s="27">
        <v>23000</v>
      </c>
      <c r="I22" s="24">
        <f t="shared" si="1"/>
        <v>138000</v>
      </c>
    </row>
    <row r="23" spans="1:9">
      <c r="A23" s="15">
        <v>18</v>
      </c>
      <c r="B23" s="10">
        <v>43183</v>
      </c>
      <c r="C23" s="8" t="s">
        <v>44</v>
      </c>
      <c r="D23" s="5" t="s">
        <v>45</v>
      </c>
      <c r="E23" s="34">
        <v>4</v>
      </c>
      <c r="F23" s="40">
        <v>1.5</v>
      </c>
      <c r="G23" s="45">
        <f t="shared" si="2"/>
        <v>6</v>
      </c>
      <c r="H23" s="27">
        <v>23000</v>
      </c>
      <c r="I23" s="24">
        <f t="shared" si="1"/>
        <v>138000</v>
      </c>
    </row>
    <row r="24" spans="1:9">
      <c r="A24" s="15">
        <v>19</v>
      </c>
      <c r="B24" s="10">
        <v>43183</v>
      </c>
      <c r="C24" s="8" t="s">
        <v>46</v>
      </c>
      <c r="D24" s="5" t="s">
        <v>47</v>
      </c>
      <c r="E24" s="34">
        <v>4</v>
      </c>
      <c r="F24" s="40">
        <v>1.5</v>
      </c>
      <c r="G24" s="45">
        <f t="shared" si="2"/>
        <v>6</v>
      </c>
      <c r="H24" s="27">
        <v>23000</v>
      </c>
      <c r="I24" s="24">
        <f t="shared" si="1"/>
        <v>138000</v>
      </c>
    </row>
    <row r="25" spans="1:9">
      <c r="A25" s="15">
        <v>20</v>
      </c>
      <c r="B25" s="10">
        <v>43183</v>
      </c>
      <c r="C25" s="8" t="s">
        <v>48</v>
      </c>
      <c r="D25" s="5" t="s">
        <v>49</v>
      </c>
      <c r="E25" s="34">
        <v>4</v>
      </c>
      <c r="F25" s="40">
        <v>1.5</v>
      </c>
      <c r="G25" s="45">
        <f t="shared" si="2"/>
        <v>6</v>
      </c>
      <c r="H25" s="27">
        <v>23000</v>
      </c>
      <c r="I25" s="24">
        <f t="shared" si="1"/>
        <v>138000</v>
      </c>
    </row>
    <row r="26" spans="1:9">
      <c r="A26" s="15">
        <v>21</v>
      </c>
      <c r="B26" s="10">
        <v>43183</v>
      </c>
      <c r="C26" s="8" t="s">
        <v>50</v>
      </c>
      <c r="D26" s="5" t="s">
        <v>51</v>
      </c>
      <c r="E26" s="34">
        <v>6</v>
      </c>
      <c r="F26" s="40">
        <v>1.5</v>
      </c>
      <c r="G26" s="45">
        <f t="shared" ref="G26:G41" si="3">E26*F26</f>
        <v>9</v>
      </c>
      <c r="H26" s="27">
        <v>23000</v>
      </c>
      <c r="I26" s="24">
        <f t="shared" si="1"/>
        <v>207000</v>
      </c>
    </row>
    <row r="27" spans="1:9">
      <c r="A27" s="15">
        <v>22</v>
      </c>
      <c r="B27" s="10">
        <v>43183</v>
      </c>
      <c r="C27" s="8" t="s">
        <v>52</v>
      </c>
      <c r="D27" s="5" t="s">
        <v>53</v>
      </c>
      <c r="E27" s="34">
        <v>6</v>
      </c>
      <c r="F27" s="40">
        <v>1.5</v>
      </c>
      <c r="G27" s="45">
        <f t="shared" si="3"/>
        <v>9</v>
      </c>
      <c r="H27" s="27">
        <v>23000</v>
      </c>
      <c r="I27" s="24">
        <f t="shared" si="1"/>
        <v>207000</v>
      </c>
    </row>
    <row r="28" spans="1:9">
      <c r="A28" s="15">
        <v>23</v>
      </c>
      <c r="B28" s="10">
        <v>43178</v>
      </c>
      <c r="C28" s="8" t="s">
        <v>54</v>
      </c>
      <c r="D28" s="5" t="s">
        <v>55</v>
      </c>
      <c r="E28" s="34">
        <v>2</v>
      </c>
      <c r="F28" s="40">
        <v>1</v>
      </c>
      <c r="G28" s="45">
        <f t="shared" si="3"/>
        <v>2</v>
      </c>
      <c r="H28" s="27">
        <v>23000</v>
      </c>
      <c r="I28" s="24">
        <f t="shared" si="1"/>
        <v>46000</v>
      </c>
    </row>
    <row r="29" spans="1:9">
      <c r="A29" s="15">
        <v>24</v>
      </c>
      <c r="B29" s="10">
        <v>43178</v>
      </c>
      <c r="C29" s="8" t="s">
        <v>56</v>
      </c>
      <c r="D29" s="5" t="s">
        <v>57</v>
      </c>
      <c r="E29" s="34">
        <v>5</v>
      </c>
      <c r="F29" s="40">
        <v>1</v>
      </c>
      <c r="G29" s="45">
        <f t="shared" si="3"/>
        <v>5</v>
      </c>
      <c r="H29" s="27">
        <v>23000</v>
      </c>
      <c r="I29" s="24">
        <f t="shared" si="1"/>
        <v>115000</v>
      </c>
    </row>
    <row r="30" spans="1:9">
      <c r="A30" s="15">
        <v>25</v>
      </c>
      <c r="B30" s="10">
        <v>43179</v>
      </c>
      <c r="C30" s="8" t="s">
        <v>58</v>
      </c>
      <c r="D30" s="5" t="s">
        <v>59</v>
      </c>
      <c r="E30" s="34">
        <v>5</v>
      </c>
      <c r="F30" s="40">
        <v>1</v>
      </c>
      <c r="G30" s="45">
        <f t="shared" si="3"/>
        <v>5</v>
      </c>
      <c r="H30" s="27">
        <v>23000</v>
      </c>
      <c r="I30" s="24">
        <f t="shared" si="1"/>
        <v>115000</v>
      </c>
    </row>
    <row r="31" spans="1:9">
      <c r="A31" s="15">
        <v>26</v>
      </c>
      <c r="B31" s="10">
        <v>43179</v>
      </c>
      <c r="C31" s="8" t="s">
        <v>61</v>
      </c>
      <c r="D31" s="5" t="s">
        <v>60</v>
      </c>
      <c r="E31" s="34">
        <v>1.5</v>
      </c>
      <c r="F31" s="40">
        <v>1</v>
      </c>
      <c r="G31" s="45">
        <f t="shared" si="3"/>
        <v>1.5</v>
      </c>
      <c r="H31" s="27">
        <v>23000</v>
      </c>
      <c r="I31" s="24">
        <f t="shared" si="1"/>
        <v>34500</v>
      </c>
    </row>
    <row r="32" spans="1:9">
      <c r="A32" s="15">
        <v>27</v>
      </c>
      <c r="B32" s="10">
        <v>43179</v>
      </c>
      <c r="C32" s="8" t="s">
        <v>62</v>
      </c>
      <c r="D32" s="5" t="s">
        <v>60</v>
      </c>
      <c r="E32" s="34">
        <v>1.5</v>
      </c>
      <c r="F32" s="40">
        <v>1</v>
      </c>
      <c r="G32" s="45">
        <f t="shared" si="3"/>
        <v>1.5</v>
      </c>
      <c r="H32" s="27">
        <v>23000</v>
      </c>
      <c r="I32" s="24">
        <f t="shared" si="1"/>
        <v>34500</v>
      </c>
    </row>
    <row r="33" spans="1:9">
      <c r="A33" s="15">
        <v>28</v>
      </c>
      <c r="B33" s="10">
        <v>43179</v>
      </c>
      <c r="C33" s="7" t="s">
        <v>63</v>
      </c>
      <c r="D33" s="5" t="s">
        <v>60</v>
      </c>
      <c r="E33" s="35">
        <v>1.5</v>
      </c>
      <c r="F33" s="41">
        <v>1</v>
      </c>
      <c r="G33" s="45">
        <f t="shared" si="3"/>
        <v>1.5</v>
      </c>
      <c r="H33" s="27">
        <v>23000</v>
      </c>
      <c r="I33" s="24">
        <f t="shared" si="1"/>
        <v>34500</v>
      </c>
    </row>
    <row r="34" spans="1:9">
      <c r="A34" s="15">
        <v>29</v>
      </c>
      <c r="B34" s="10">
        <v>43179</v>
      </c>
      <c r="C34" s="7" t="s">
        <v>64</v>
      </c>
      <c r="D34" s="4" t="s">
        <v>65</v>
      </c>
      <c r="E34" s="35">
        <v>4</v>
      </c>
      <c r="F34" s="39">
        <v>1</v>
      </c>
      <c r="G34" s="45">
        <f t="shared" si="3"/>
        <v>4</v>
      </c>
      <c r="H34" s="27">
        <v>23000</v>
      </c>
      <c r="I34" s="24">
        <f t="shared" si="1"/>
        <v>92000</v>
      </c>
    </row>
    <row r="35" spans="1:9">
      <c r="A35" s="15">
        <v>30</v>
      </c>
      <c r="B35" s="10">
        <v>43181</v>
      </c>
      <c r="C35" s="7" t="s">
        <v>66</v>
      </c>
      <c r="D35" s="4" t="s">
        <v>67</v>
      </c>
      <c r="E35" s="35">
        <v>3</v>
      </c>
      <c r="F35" s="41">
        <v>1</v>
      </c>
      <c r="G35" s="45">
        <f t="shared" si="3"/>
        <v>3</v>
      </c>
      <c r="H35" s="27">
        <v>23000</v>
      </c>
      <c r="I35" s="24">
        <f t="shared" si="1"/>
        <v>69000</v>
      </c>
    </row>
    <row r="36" spans="1:9">
      <c r="A36" s="15">
        <v>31</v>
      </c>
      <c r="B36" s="10">
        <v>43181</v>
      </c>
      <c r="C36" s="7" t="s">
        <v>68</v>
      </c>
      <c r="D36" s="4" t="s">
        <v>69</v>
      </c>
      <c r="E36" s="35">
        <v>4</v>
      </c>
      <c r="F36" s="41">
        <v>1</v>
      </c>
      <c r="G36" s="45">
        <f t="shared" si="3"/>
        <v>4</v>
      </c>
      <c r="H36" s="27">
        <v>23000</v>
      </c>
      <c r="I36" s="24">
        <f t="shared" si="1"/>
        <v>92000</v>
      </c>
    </row>
    <row r="37" spans="1:9">
      <c r="A37" s="15">
        <v>32</v>
      </c>
      <c r="B37" s="10">
        <v>43181</v>
      </c>
      <c r="C37" s="7" t="s">
        <v>70</v>
      </c>
      <c r="D37" s="4" t="s">
        <v>12</v>
      </c>
      <c r="E37" s="35">
        <v>3</v>
      </c>
      <c r="F37" s="41">
        <v>1</v>
      </c>
      <c r="G37" s="45">
        <f t="shared" si="3"/>
        <v>3</v>
      </c>
      <c r="H37" s="27">
        <v>23000</v>
      </c>
      <c r="I37" s="24">
        <f t="shared" si="1"/>
        <v>69000</v>
      </c>
    </row>
    <row r="38" spans="1:9">
      <c r="A38" s="15">
        <v>33</v>
      </c>
      <c r="B38" s="10">
        <v>43181</v>
      </c>
      <c r="C38" s="7" t="s">
        <v>71</v>
      </c>
      <c r="D38" s="4" t="s">
        <v>12</v>
      </c>
      <c r="E38" s="35">
        <v>4</v>
      </c>
      <c r="F38" s="41">
        <v>1</v>
      </c>
      <c r="G38" s="45">
        <f t="shared" si="3"/>
        <v>4</v>
      </c>
      <c r="H38" s="27">
        <v>23000</v>
      </c>
      <c r="I38" s="24">
        <f t="shared" si="1"/>
        <v>92000</v>
      </c>
    </row>
    <row r="39" spans="1:9">
      <c r="A39" s="15">
        <v>34</v>
      </c>
      <c r="B39" s="10">
        <v>43182</v>
      </c>
      <c r="C39" s="7" t="s">
        <v>72</v>
      </c>
      <c r="D39" s="4" t="s">
        <v>73</v>
      </c>
      <c r="E39" s="35">
        <v>3</v>
      </c>
      <c r="F39" s="41">
        <v>0.5</v>
      </c>
      <c r="G39" s="45">
        <f t="shared" si="3"/>
        <v>1.5</v>
      </c>
      <c r="H39" s="27">
        <v>23000</v>
      </c>
      <c r="I39" s="24">
        <f t="shared" si="1"/>
        <v>34500</v>
      </c>
    </row>
    <row r="40" spans="1:9">
      <c r="A40" s="15">
        <v>35</v>
      </c>
      <c r="B40" s="10">
        <v>43182</v>
      </c>
      <c r="C40" s="7" t="s">
        <v>74</v>
      </c>
      <c r="D40" s="4" t="s">
        <v>75</v>
      </c>
      <c r="E40" s="35">
        <v>4</v>
      </c>
      <c r="F40" s="41">
        <v>1</v>
      </c>
      <c r="G40" s="45">
        <f t="shared" si="3"/>
        <v>4</v>
      </c>
      <c r="H40" s="27">
        <v>23000</v>
      </c>
      <c r="I40" s="24">
        <f t="shared" si="1"/>
        <v>92000</v>
      </c>
    </row>
    <row r="41" spans="1:9" ht="15.75" thickBot="1">
      <c r="A41" s="16">
        <v>36</v>
      </c>
      <c r="B41" s="11">
        <v>43183</v>
      </c>
      <c r="C41" s="21" t="s">
        <v>76</v>
      </c>
      <c r="D41" s="20" t="s">
        <v>77</v>
      </c>
      <c r="E41" s="36">
        <v>4</v>
      </c>
      <c r="F41" s="42">
        <v>1</v>
      </c>
      <c r="G41" s="46">
        <f t="shared" si="3"/>
        <v>4</v>
      </c>
      <c r="H41" s="28">
        <v>23000</v>
      </c>
      <c r="I41" s="25">
        <f t="shared" si="1"/>
        <v>92000</v>
      </c>
    </row>
    <row r="42" spans="1:9" ht="15.75" thickBot="1">
      <c r="E42" s="37">
        <f>SUM(E6:E41)</f>
        <v>147.5</v>
      </c>
      <c r="F42" s="43">
        <f>SUM(F6:F41)</f>
        <v>39.4</v>
      </c>
      <c r="G42" s="47">
        <f>SUM(G6:G41)</f>
        <v>164.4</v>
      </c>
      <c r="H42" s="29">
        <v>23000</v>
      </c>
      <c r="I42" s="22">
        <f>SUM(I6:I41)</f>
        <v>3781200</v>
      </c>
    </row>
    <row r="43" spans="1:9">
      <c r="G43" s="31"/>
      <c r="H43" s="30"/>
      <c r="I43" s="13"/>
    </row>
  </sheetData>
  <mergeCells count="7">
    <mergeCell ref="H4:H5"/>
    <mergeCell ref="I4:I5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2018-02-26T02:24:57Z</dcterms:modified>
</cp:coreProperties>
</file>