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 iterate="1"/>
</workbook>
</file>

<file path=xl/calcChain.xml><?xml version="1.0" encoding="utf-8"?>
<calcChain xmlns="http://schemas.openxmlformats.org/spreadsheetml/2006/main">
  <c r="I28" i="5"/>
  <c r="G28"/>
  <c r="I27" l="1"/>
  <c r="I26"/>
  <c r="G27"/>
  <c r="G26"/>
  <c r="G25"/>
  <c r="I25" s="1"/>
  <c r="G32"/>
  <c r="I32" s="1"/>
  <c r="G19"/>
  <c r="I19" s="1"/>
  <c r="E37" l="1"/>
  <c r="F37"/>
  <c r="G8"/>
  <c r="I8" s="1"/>
  <c r="G13"/>
  <c r="I13" s="1"/>
  <c r="G14"/>
  <c r="I14" s="1"/>
  <c r="G15"/>
  <c r="I15" s="1"/>
  <c r="G20"/>
  <c r="I20" s="1"/>
  <c r="G21"/>
  <c r="I21" s="1"/>
  <c r="G22"/>
  <c r="I22" s="1"/>
  <c r="G23"/>
  <c r="I23" s="1"/>
  <c r="G30"/>
  <c r="I30" s="1"/>
  <c r="G33"/>
  <c r="I33" s="1"/>
  <c r="G34"/>
  <c r="I34" s="1"/>
  <c r="G36"/>
  <c r="I36" s="1"/>
  <c r="G35"/>
  <c r="I35" s="1"/>
  <c r="G31"/>
  <c r="I31" s="1"/>
  <c r="G29"/>
  <c r="I29" s="1"/>
  <c r="G24"/>
  <c r="I24" s="1"/>
  <c r="G18"/>
  <c r="I18" s="1"/>
  <c r="G17"/>
  <c r="I17" s="1"/>
  <c r="G16"/>
  <c r="I16" s="1"/>
  <c r="G12"/>
  <c r="I12" s="1"/>
  <c r="G11"/>
  <c r="I11" s="1"/>
  <c r="G10"/>
  <c r="I10" s="1"/>
  <c r="G9"/>
  <c r="I9" s="1"/>
  <c r="G7"/>
  <c r="I7" s="1"/>
  <c r="G6"/>
  <c r="I6" s="1"/>
  <c r="I37" l="1"/>
  <c r="G37"/>
</calcChain>
</file>

<file path=xl/sharedStrings.xml><?xml version="1.0" encoding="utf-8"?>
<sst xmlns="http://schemas.openxmlformats.org/spreadsheetml/2006/main" count="73" uniqueCount="56">
  <si>
    <t>Panjang</t>
  </si>
  <si>
    <t>Lebar</t>
  </si>
  <si>
    <t>NO</t>
  </si>
  <si>
    <t>Nama Toko</t>
  </si>
  <si>
    <t>Alamat</t>
  </si>
  <si>
    <t>Ukuran Vinil</t>
  </si>
  <si>
    <t>Luas</t>
  </si>
  <si>
    <t>Harga</t>
  </si>
  <si>
    <t xml:space="preserve">Total </t>
  </si>
  <si>
    <t>Data Toko yg Akan di Pasang Vynil</t>
  </si>
  <si>
    <t>Tanggal</t>
  </si>
  <si>
    <t>PASAR TRAYEMAN SLAWI</t>
  </si>
  <si>
    <t>PASAR SURODADI</t>
  </si>
  <si>
    <t>PASAR RANDUDONGKAL</t>
  </si>
  <si>
    <t>TOKO VINA</t>
  </si>
  <si>
    <t>PASAR SUBAH</t>
  </si>
  <si>
    <t>TOKO MAITI</t>
  </si>
  <si>
    <t>TOKO HJ HANIFAH</t>
  </si>
  <si>
    <t xml:space="preserve">TOKO WIWIK </t>
  </si>
  <si>
    <t>TK RAHARJO</t>
  </si>
  <si>
    <t>TOKO HIDUP SENTOSA</t>
  </si>
  <si>
    <t>TOKO YAYUK</t>
  </si>
  <si>
    <t>TOKO NANTIAH</t>
  </si>
  <si>
    <t>TOKO RUBIAH</t>
  </si>
  <si>
    <t>BU KASTUMI</t>
  </si>
  <si>
    <t>SIDO LANCAR (SEMBAKO DAN SAYUR )</t>
  </si>
  <si>
    <t>TOKO HJ GENDEK</t>
  </si>
  <si>
    <t>TOKO IKAN MAS</t>
  </si>
  <si>
    <t>TOKO NUR HIDAYAH</t>
  </si>
  <si>
    <t>TOKO ZAKIA</t>
  </si>
  <si>
    <t>TOKO NUR SEHA</t>
  </si>
  <si>
    <t>TOKO H DARTO</t>
  </si>
  <si>
    <t>TOKO HJ LEMI</t>
  </si>
  <si>
    <t>TOKO AROFAH</t>
  </si>
  <si>
    <t>KIOS 23 ( PAK JULI )</t>
  </si>
  <si>
    <t>TOKO BAYIN</t>
  </si>
  <si>
    <t>KIOS DAGING DAN SEMBAKO BU ENI</t>
  </si>
  <si>
    <t>KIOS HJ ENDANG</t>
  </si>
  <si>
    <t>KIOS HJ NUR AENI</t>
  </si>
  <si>
    <t>KIOS WATI</t>
  </si>
  <si>
    <t>KIOS SUMARNI</t>
  </si>
  <si>
    <t>PASAR LIMPUNG</t>
  </si>
  <si>
    <t>PASAR BALAPULANG</t>
  </si>
  <si>
    <t>PASAR PAGI PEMALANG</t>
  </si>
  <si>
    <t>PASAR BANTARBOLANG PEMALANG</t>
  </si>
  <si>
    <t>PASAR BANYURIP</t>
  </si>
  <si>
    <t>PASAR GROGOLAN</t>
  </si>
  <si>
    <t>PASAR KETANGGUNGAN</t>
  </si>
  <si>
    <t xml:space="preserve">PASAR MARGASARI </t>
  </si>
  <si>
    <t>ATAP GEROBAK SAYUR MAS JEPRI</t>
  </si>
  <si>
    <t>PASAR PAGI TEGAL</t>
  </si>
  <si>
    <t>TOKO SAIDAH</t>
  </si>
  <si>
    <t xml:space="preserve">TOKO HARYONO </t>
  </si>
  <si>
    <t>PASAR WIRADESA</t>
  </si>
  <si>
    <t>TOKO NURDIONO</t>
  </si>
  <si>
    <t>TOKO TASRIPAH</t>
  </si>
</sst>
</file>

<file path=xl/styles.xml><?xml version="1.0" encoding="utf-8"?>
<styleSheet xmlns="http://schemas.openxmlformats.org/spreadsheetml/2006/main">
  <numFmts count="1">
    <numFmt numFmtId="164" formatCode="_([$Rp-421]* #,##0_);_([$Rp-421]* \(#,##0\);_([$Rp-421]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0" xfId="0" applyNumberFormat="1"/>
    <xf numFmtId="1" fontId="0" fillId="0" borderId="10" xfId="0" applyNumberFormat="1" applyBorder="1"/>
    <xf numFmtId="0" fontId="0" fillId="0" borderId="7" xfId="0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2" xfId="0" applyFont="1" applyFill="1" applyBorder="1"/>
    <xf numFmtId="0" fontId="3" fillId="0" borderId="16" xfId="0" applyFont="1" applyFill="1" applyBorder="1"/>
    <xf numFmtId="0" fontId="3" fillId="0" borderId="16" xfId="0" applyFont="1" applyBorder="1"/>
    <xf numFmtId="0" fontId="3" fillId="0" borderId="3" xfId="0" applyFont="1" applyBorder="1"/>
    <xf numFmtId="1" fontId="0" fillId="0" borderId="17" xfId="0" applyNumberFormat="1" applyBorder="1"/>
    <xf numFmtId="15" fontId="1" fillId="0" borderId="16" xfId="1" applyNumberFormat="1" applyFont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5" fillId="0" borderId="13" xfId="0" applyNumberFormat="1" applyFont="1" applyFill="1" applyBorder="1"/>
    <xf numFmtId="164" fontId="0" fillId="0" borderId="2" xfId="0" applyNumberFormat="1" applyBorder="1"/>
    <xf numFmtId="164" fontId="0" fillId="0" borderId="16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0" fontId="0" fillId="0" borderId="0" xfId="0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164" fontId="5" fillId="0" borderId="20" xfId="0" applyNumberFormat="1" applyFont="1" applyFill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4" fillId="0" borderId="24" xfId="1" applyFont="1" applyFill="1" applyBorder="1" applyAlignment="1"/>
    <xf numFmtId="0" fontId="4" fillId="0" borderId="25" xfId="1" applyFont="1" applyFill="1" applyBorder="1" applyAlignment="1"/>
    <xf numFmtId="0" fontId="4" fillId="0" borderId="25" xfId="1" applyFont="1" applyBorder="1" applyAlignment="1"/>
    <xf numFmtId="0" fontId="4" fillId="0" borderId="20" xfId="1" applyFont="1" applyBorder="1" applyAlignment="1"/>
    <xf numFmtId="164" fontId="5" fillId="0" borderId="0" xfId="0" applyNumberFormat="1" applyFont="1" applyFill="1" applyBorder="1"/>
    <xf numFmtId="164" fontId="0" fillId="0" borderId="0" xfId="0" applyNumberFormat="1"/>
    <xf numFmtId="15" fontId="1" fillId="0" borderId="6" xfId="1" applyNumberFormat="1" applyFont="1" applyBorder="1"/>
    <xf numFmtId="15" fontId="1" fillId="0" borderId="26" xfId="1" applyNumberFormat="1" applyFont="1" applyBorder="1"/>
    <xf numFmtId="15" fontId="1" fillId="0" borderId="27" xfId="1" applyNumberFormat="1" applyFont="1" applyBorder="1"/>
    <xf numFmtId="1" fontId="0" fillId="0" borderId="1" xfId="0" applyNumberFormat="1" applyBorder="1"/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1" fontId="1" fillId="0" borderId="3" xfId="1" applyNumberForma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8"/>
  <sheetViews>
    <sheetView tabSelected="1" workbookViewId="0">
      <selection activeCell="D25" sqref="D25"/>
    </sheetView>
  </sheetViews>
  <sheetFormatPr defaultRowHeight="15"/>
  <cols>
    <col min="1" max="1" width="6.7109375" style="6" bestFit="1" customWidth="1"/>
    <col min="2" max="2" width="9.42578125" bestFit="1" customWidth="1"/>
    <col min="3" max="3" width="34" customWidth="1"/>
    <col min="4" max="4" width="88.7109375" customWidth="1"/>
    <col min="5" max="5" width="7.7109375" bestFit="1" customWidth="1"/>
    <col min="6" max="7" width="6" bestFit="1" customWidth="1"/>
    <col min="8" max="8" width="10.28515625" bestFit="1" customWidth="1"/>
    <col min="9" max="9" width="15.5703125" bestFit="1" customWidth="1"/>
    <col min="10" max="10" width="11.28515625" bestFit="1" customWidth="1"/>
  </cols>
  <sheetData>
    <row r="2" spans="1:9">
      <c r="D2" t="s">
        <v>9</v>
      </c>
    </row>
    <row r="3" spans="1:9" ht="15.75" thickBot="1"/>
    <row r="4" spans="1:9">
      <c r="A4" s="46" t="s">
        <v>2</v>
      </c>
      <c r="B4" s="52" t="s">
        <v>10</v>
      </c>
      <c r="C4" s="48" t="s">
        <v>3</v>
      </c>
      <c r="D4" s="48" t="s">
        <v>4</v>
      </c>
      <c r="E4" s="50" t="s">
        <v>5</v>
      </c>
      <c r="F4" s="50"/>
      <c r="G4" s="51"/>
      <c r="H4" s="44" t="s">
        <v>7</v>
      </c>
      <c r="I4" s="44" t="s">
        <v>8</v>
      </c>
    </row>
    <row r="5" spans="1:9" ht="15.75" thickBot="1">
      <c r="A5" s="47"/>
      <c r="B5" s="53"/>
      <c r="C5" s="49"/>
      <c r="D5" s="49"/>
      <c r="E5" s="3" t="s">
        <v>0</v>
      </c>
      <c r="F5" s="3" t="s">
        <v>1</v>
      </c>
      <c r="G5" s="4" t="s">
        <v>6</v>
      </c>
      <c r="H5" s="45"/>
      <c r="I5" s="45"/>
    </row>
    <row r="6" spans="1:9">
      <c r="A6" s="7">
        <v>1</v>
      </c>
      <c r="B6" s="40">
        <v>43217</v>
      </c>
      <c r="C6" s="34" t="s">
        <v>14</v>
      </c>
      <c r="D6" s="13" t="s">
        <v>15</v>
      </c>
      <c r="E6" s="10">
        <v>4</v>
      </c>
      <c r="F6" s="8">
        <v>1.2</v>
      </c>
      <c r="G6" s="9">
        <f t="shared" ref="G6:G13" si="0">E6*F6</f>
        <v>4.8</v>
      </c>
      <c r="H6" s="19">
        <v>23000</v>
      </c>
      <c r="I6" s="22">
        <f t="shared" ref="I6:I36" si="1">H6*G6</f>
        <v>110400</v>
      </c>
    </row>
    <row r="7" spans="1:9">
      <c r="A7" s="17">
        <v>2</v>
      </c>
      <c r="B7" s="18">
        <v>43217</v>
      </c>
      <c r="C7" s="35" t="s">
        <v>16</v>
      </c>
      <c r="D7" s="14" t="s">
        <v>15</v>
      </c>
      <c r="E7" s="11">
        <v>4</v>
      </c>
      <c r="F7" s="5">
        <v>1</v>
      </c>
      <c r="G7" s="2">
        <f t="shared" si="0"/>
        <v>4</v>
      </c>
      <c r="H7" s="20">
        <v>23000</v>
      </c>
      <c r="I7" s="23">
        <f t="shared" si="1"/>
        <v>92000</v>
      </c>
    </row>
    <row r="8" spans="1:9">
      <c r="A8" s="17">
        <v>3</v>
      </c>
      <c r="B8" s="18">
        <v>43217</v>
      </c>
      <c r="C8" s="36" t="s">
        <v>17</v>
      </c>
      <c r="D8" s="14" t="s">
        <v>15</v>
      </c>
      <c r="E8" s="12">
        <v>5</v>
      </c>
      <c r="F8" s="1">
        <v>1</v>
      </c>
      <c r="G8" s="2">
        <f t="shared" si="0"/>
        <v>5</v>
      </c>
      <c r="H8" s="20">
        <v>23000</v>
      </c>
      <c r="I8" s="23">
        <f t="shared" si="1"/>
        <v>115000</v>
      </c>
    </row>
    <row r="9" spans="1:9">
      <c r="A9" s="17">
        <v>4</v>
      </c>
      <c r="B9" s="18">
        <v>43217</v>
      </c>
      <c r="C9" s="36" t="s">
        <v>18</v>
      </c>
      <c r="D9" s="14" t="s">
        <v>15</v>
      </c>
      <c r="E9" s="12">
        <v>4</v>
      </c>
      <c r="F9" s="1">
        <v>1</v>
      </c>
      <c r="G9" s="2">
        <f t="shared" si="0"/>
        <v>4</v>
      </c>
      <c r="H9" s="20">
        <v>23000</v>
      </c>
      <c r="I9" s="23">
        <f t="shared" si="1"/>
        <v>92000</v>
      </c>
    </row>
    <row r="10" spans="1:9">
      <c r="A10" s="17">
        <v>5</v>
      </c>
      <c r="B10" s="18">
        <v>43217</v>
      </c>
      <c r="C10" s="36" t="s">
        <v>19</v>
      </c>
      <c r="D10" s="14" t="s">
        <v>15</v>
      </c>
      <c r="E10" s="12">
        <v>3</v>
      </c>
      <c r="F10" s="1">
        <v>1</v>
      </c>
      <c r="G10" s="2">
        <f t="shared" si="0"/>
        <v>3</v>
      </c>
      <c r="H10" s="20">
        <v>23000</v>
      </c>
      <c r="I10" s="23">
        <f t="shared" si="1"/>
        <v>69000</v>
      </c>
    </row>
    <row r="11" spans="1:9">
      <c r="A11" s="17">
        <v>6</v>
      </c>
      <c r="B11" s="18">
        <v>43217</v>
      </c>
      <c r="C11" s="36" t="s">
        <v>20</v>
      </c>
      <c r="D11" s="14" t="s">
        <v>15</v>
      </c>
      <c r="E11" s="12">
        <v>4</v>
      </c>
      <c r="F11" s="1">
        <v>1</v>
      </c>
      <c r="G11" s="2">
        <f t="shared" si="0"/>
        <v>4</v>
      </c>
      <c r="H11" s="20">
        <v>23000</v>
      </c>
      <c r="I11" s="23">
        <f t="shared" si="1"/>
        <v>92000</v>
      </c>
    </row>
    <row r="12" spans="1:9">
      <c r="A12" s="17">
        <v>7</v>
      </c>
      <c r="B12" s="18">
        <v>43217</v>
      </c>
      <c r="C12" s="36" t="s">
        <v>21</v>
      </c>
      <c r="D12" s="14" t="s">
        <v>15</v>
      </c>
      <c r="E12" s="12">
        <v>4</v>
      </c>
      <c r="F12" s="1">
        <v>1</v>
      </c>
      <c r="G12" s="2">
        <f t="shared" si="0"/>
        <v>4</v>
      </c>
      <c r="H12" s="20">
        <v>23000</v>
      </c>
      <c r="I12" s="23">
        <f t="shared" si="1"/>
        <v>92000</v>
      </c>
    </row>
    <row r="13" spans="1:9">
      <c r="A13" s="17">
        <v>8</v>
      </c>
      <c r="B13" s="18">
        <v>43217</v>
      </c>
      <c r="C13" s="36" t="s">
        <v>22</v>
      </c>
      <c r="D13" s="15" t="s">
        <v>41</v>
      </c>
      <c r="E13" s="12">
        <v>5</v>
      </c>
      <c r="F13" s="1">
        <v>1.2</v>
      </c>
      <c r="G13" s="2">
        <f t="shared" si="0"/>
        <v>6</v>
      </c>
      <c r="H13" s="20">
        <v>23000</v>
      </c>
      <c r="I13" s="23">
        <f t="shared" si="1"/>
        <v>138000</v>
      </c>
    </row>
    <row r="14" spans="1:9">
      <c r="A14" s="17">
        <v>9</v>
      </c>
      <c r="B14" s="18">
        <v>43217</v>
      </c>
      <c r="C14" s="36" t="s">
        <v>23</v>
      </c>
      <c r="D14" s="15" t="s">
        <v>41</v>
      </c>
      <c r="E14" s="12">
        <v>4</v>
      </c>
      <c r="F14" s="1">
        <v>1</v>
      </c>
      <c r="G14" s="2">
        <f>E14*F14</f>
        <v>4</v>
      </c>
      <c r="H14" s="20">
        <v>23000</v>
      </c>
      <c r="I14" s="23">
        <f t="shared" si="1"/>
        <v>92000</v>
      </c>
    </row>
    <row r="15" spans="1:9">
      <c r="A15" s="17">
        <v>10</v>
      </c>
      <c r="B15" s="18">
        <v>43202</v>
      </c>
      <c r="C15" s="36" t="s">
        <v>24</v>
      </c>
      <c r="D15" s="15" t="s">
        <v>43</v>
      </c>
      <c r="E15" s="12">
        <v>4</v>
      </c>
      <c r="F15" s="1">
        <v>1</v>
      </c>
      <c r="G15" s="2">
        <f t="shared" ref="G15:G29" si="2">E15*F15</f>
        <v>4</v>
      </c>
      <c r="H15" s="20">
        <v>23000</v>
      </c>
      <c r="I15" s="23">
        <f t="shared" si="1"/>
        <v>92000</v>
      </c>
    </row>
    <row r="16" spans="1:9">
      <c r="A16" s="17">
        <v>11</v>
      </c>
      <c r="B16" s="18">
        <v>43202</v>
      </c>
      <c r="C16" s="36" t="s">
        <v>25</v>
      </c>
      <c r="D16" s="15" t="s">
        <v>43</v>
      </c>
      <c r="E16" s="12">
        <v>4</v>
      </c>
      <c r="F16" s="1">
        <v>1</v>
      </c>
      <c r="G16" s="2">
        <f t="shared" si="2"/>
        <v>4</v>
      </c>
      <c r="H16" s="20">
        <v>23000</v>
      </c>
      <c r="I16" s="23">
        <f t="shared" si="1"/>
        <v>92000</v>
      </c>
    </row>
    <row r="17" spans="1:9">
      <c r="A17" s="17">
        <v>12</v>
      </c>
      <c r="B17" s="18">
        <v>43202</v>
      </c>
      <c r="C17" s="36" t="s">
        <v>26</v>
      </c>
      <c r="D17" s="15" t="s">
        <v>43</v>
      </c>
      <c r="E17" s="12">
        <v>6</v>
      </c>
      <c r="F17" s="1">
        <v>1.5</v>
      </c>
      <c r="G17" s="2">
        <f t="shared" si="2"/>
        <v>9</v>
      </c>
      <c r="H17" s="20">
        <v>23000</v>
      </c>
      <c r="I17" s="23">
        <f t="shared" si="1"/>
        <v>207000</v>
      </c>
    </row>
    <row r="18" spans="1:9">
      <c r="A18" s="17">
        <v>13</v>
      </c>
      <c r="B18" s="18">
        <v>43202</v>
      </c>
      <c r="C18" s="36" t="s">
        <v>27</v>
      </c>
      <c r="D18" s="15" t="s">
        <v>44</v>
      </c>
      <c r="E18" s="12">
        <v>4</v>
      </c>
      <c r="F18" s="1">
        <v>1</v>
      </c>
      <c r="G18" s="2">
        <f t="shared" si="2"/>
        <v>4</v>
      </c>
      <c r="H18" s="20">
        <v>23000</v>
      </c>
      <c r="I18" s="23">
        <f t="shared" si="1"/>
        <v>92000</v>
      </c>
    </row>
    <row r="19" spans="1:9">
      <c r="A19" s="17">
        <v>14</v>
      </c>
      <c r="B19" s="18">
        <v>43202</v>
      </c>
      <c r="C19" s="36" t="s">
        <v>28</v>
      </c>
      <c r="D19" s="15" t="s">
        <v>44</v>
      </c>
      <c r="E19" s="12">
        <v>5</v>
      </c>
      <c r="F19" s="1">
        <v>1</v>
      </c>
      <c r="G19" s="2">
        <f t="shared" si="2"/>
        <v>5</v>
      </c>
      <c r="H19" s="20">
        <v>23000</v>
      </c>
      <c r="I19" s="23">
        <f t="shared" si="1"/>
        <v>115000</v>
      </c>
    </row>
    <row r="20" spans="1:9">
      <c r="A20" s="17">
        <v>15</v>
      </c>
      <c r="B20" s="18">
        <v>43202</v>
      </c>
      <c r="C20" s="36" t="s">
        <v>29</v>
      </c>
      <c r="D20" s="15" t="s">
        <v>13</v>
      </c>
      <c r="E20" s="12">
        <v>4</v>
      </c>
      <c r="F20" s="1">
        <v>1</v>
      </c>
      <c r="G20" s="2">
        <f t="shared" si="2"/>
        <v>4</v>
      </c>
      <c r="H20" s="20">
        <v>23000</v>
      </c>
      <c r="I20" s="23">
        <f t="shared" si="1"/>
        <v>92000</v>
      </c>
    </row>
    <row r="21" spans="1:9">
      <c r="A21" s="17">
        <v>16</v>
      </c>
      <c r="B21" s="18">
        <v>43202</v>
      </c>
      <c r="C21" s="36" t="s">
        <v>30</v>
      </c>
      <c r="D21" s="15" t="s">
        <v>13</v>
      </c>
      <c r="E21" s="12">
        <v>4</v>
      </c>
      <c r="F21" s="1">
        <v>1</v>
      </c>
      <c r="G21" s="2">
        <f t="shared" si="2"/>
        <v>4</v>
      </c>
      <c r="H21" s="20">
        <v>23000</v>
      </c>
      <c r="I21" s="23">
        <f t="shared" si="1"/>
        <v>92000</v>
      </c>
    </row>
    <row r="22" spans="1:9">
      <c r="A22" s="17">
        <v>17</v>
      </c>
      <c r="B22" s="18">
        <v>43206</v>
      </c>
      <c r="C22" s="36" t="s">
        <v>31</v>
      </c>
      <c r="D22" s="15" t="s">
        <v>48</v>
      </c>
      <c r="E22" s="12">
        <v>3</v>
      </c>
      <c r="F22" s="1">
        <v>1</v>
      </c>
      <c r="G22" s="2">
        <f t="shared" si="2"/>
        <v>3</v>
      </c>
      <c r="H22" s="20">
        <v>23000</v>
      </c>
      <c r="I22" s="23">
        <f t="shared" si="1"/>
        <v>69000</v>
      </c>
    </row>
    <row r="23" spans="1:9">
      <c r="A23" s="17">
        <v>18</v>
      </c>
      <c r="B23" s="18">
        <v>43206</v>
      </c>
      <c r="C23" s="36" t="s">
        <v>32</v>
      </c>
      <c r="D23" s="15" t="s">
        <v>47</v>
      </c>
      <c r="E23" s="12">
        <v>4</v>
      </c>
      <c r="F23" s="1">
        <v>1</v>
      </c>
      <c r="G23" s="2">
        <f t="shared" si="2"/>
        <v>4</v>
      </c>
      <c r="H23" s="20">
        <v>23000</v>
      </c>
      <c r="I23" s="23">
        <f t="shared" si="1"/>
        <v>92000</v>
      </c>
    </row>
    <row r="24" spans="1:9">
      <c r="A24" s="17">
        <v>19</v>
      </c>
      <c r="B24" s="18">
        <v>43209</v>
      </c>
      <c r="C24" s="36" t="s">
        <v>33</v>
      </c>
      <c r="D24" s="15" t="s">
        <v>46</v>
      </c>
      <c r="E24" s="12">
        <v>4</v>
      </c>
      <c r="F24" s="1">
        <v>1</v>
      </c>
      <c r="G24" s="2">
        <f t="shared" si="2"/>
        <v>4</v>
      </c>
      <c r="H24" s="20">
        <v>23000</v>
      </c>
      <c r="I24" s="23">
        <f t="shared" si="1"/>
        <v>92000</v>
      </c>
    </row>
    <row r="25" spans="1:9">
      <c r="A25" s="17">
        <v>20</v>
      </c>
      <c r="B25" s="18">
        <v>43209</v>
      </c>
      <c r="C25" s="36" t="s">
        <v>51</v>
      </c>
      <c r="D25" s="15" t="s">
        <v>46</v>
      </c>
      <c r="E25" s="12">
        <v>4</v>
      </c>
      <c r="F25" s="1">
        <v>1</v>
      </c>
      <c r="G25" s="2">
        <f t="shared" si="2"/>
        <v>4</v>
      </c>
      <c r="H25" s="20">
        <v>23000</v>
      </c>
      <c r="I25" s="23">
        <f t="shared" si="1"/>
        <v>92000</v>
      </c>
    </row>
    <row r="26" spans="1:9">
      <c r="A26" s="17">
        <v>21</v>
      </c>
      <c r="B26" s="18">
        <v>43213</v>
      </c>
      <c r="C26" s="36" t="s">
        <v>52</v>
      </c>
      <c r="D26" s="15" t="s">
        <v>53</v>
      </c>
      <c r="E26" s="12">
        <v>4</v>
      </c>
      <c r="F26" s="1">
        <v>1</v>
      </c>
      <c r="G26" s="2">
        <f t="shared" si="2"/>
        <v>4</v>
      </c>
      <c r="H26" s="20">
        <v>23000</v>
      </c>
      <c r="I26" s="23">
        <f t="shared" si="1"/>
        <v>92000</v>
      </c>
    </row>
    <row r="27" spans="1:9">
      <c r="A27" s="17">
        <v>22</v>
      </c>
      <c r="B27" s="18">
        <v>43213</v>
      </c>
      <c r="C27" s="36" t="s">
        <v>54</v>
      </c>
      <c r="D27" s="15" t="s">
        <v>53</v>
      </c>
      <c r="E27" s="12">
        <v>4</v>
      </c>
      <c r="F27" s="1">
        <v>1</v>
      </c>
      <c r="G27" s="2">
        <f t="shared" si="2"/>
        <v>4</v>
      </c>
      <c r="H27" s="20">
        <v>23000</v>
      </c>
      <c r="I27" s="23">
        <f t="shared" si="1"/>
        <v>92000</v>
      </c>
    </row>
    <row r="28" spans="1:9">
      <c r="A28" s="17">
        <v>23</v>
      </c>
      <c r="B28" s="18">
        <v>43213</v>
      </c>
      <c r="C28" s="36" t="s">
        <v>55</v>
      </c>
      <c r="D28" s="15" t="s">
        <v>53</v>
      </c>
      <c r="E28" s="12">
        <v>3</v>
      </c>
      <c r="F28" s="1">
        <v>1</v>
      </c>
      <c r="G28" s="2">
        <f t="shared" si="2"/>
        <v>3</v>
      </c>
      <c r="H28" s="20">
        <v>23000</v>
      </c>
      <c r="I28" s="23">
        <f t="shared" si="1"/>
        <v>69000</v>
      </c>
    </row>
    <row r="29" spans="1:9">
      <c r="A29" s="17">
        <v>24</v>
      </c>
      <c r="B29" s="18">
        <v>43209</v>
      </c>
      <c r="C29" s="36" t="s">
        <v>34</v>
      </c>
      <c r="D29" s="15" t="s">
        <v>45</v>
      </c>
      <c r="E29" s="12">
        <v>4</v>
      </c>
      <c r="F29" s="1">
        <v>1</v>
      </c>
      <c r="G29" s="2">
        <f t="shared" si="2"/>
        <v>4</v>
      </c>
      <c r="H29" s="20">
        <v>23000</v>
      </c>
      <c r="I29" s="23">
        <f t="shared" si="1"/>
        <v>92000</v>
      </c>
    </row>
    <row r="30" spans="1:9">
      <c r="A30" s="17">
        <v>25</v>
      </c>
      <c r="B30" s="18">
        <v>43208</v>
      </c>
      <c r="C30" s="36" t="s">
        <v>35</v>
      </c>
      <c r="D30" s="15" t="s">
        <v>11</v>
      </c>
      <c r="E30" s="12">
        <v>5.5</v>
      </c>
      <c r="F30" s="1">
        <v>1</v>
      </c>
      <c r="G30" s="2">
        <f t="shared" ref="G30:G36" si="3">E30*F30</f>
        <v>5.5</v>
      </c>
      <c r="H30" s="20">
        <v>23000</v>
      </c>
      <c r="I30" s="23">
        <f t="shared" si="1"/>
        <v>126500</v>
      </c>
    </row>
    <row r="31" spans="1:9">
      <c r="A31" s="43">
        <v>26</v>
      </c>
      <c r="B31" s="18">
        <v>43211</v>
      </c>
      <c r="C31" s="36" t="s">
        <v>36</v>
      </c>
      <c r="D31" s="15" t="s">
        <v>12</v>
      </c>
      <c r="E31" s="12">
        <v>3</v>
      </c>
      <c r="F31" s="1">
        <v>1</v>
      </c>
      <c r="G31" s="2">
        <f t="shared" si="3"/>
        <v>3</v>
      </c>
      <c r="H31" s="20">
        <v>23000</v>
      </c>
      <c r="I31" s="23">
        <f t="shared" si="1"/>
        <v>69000</v>
      </c>
    </row>
    <row r="32" spans="1:9">
      <c r="A32" s="43">
        <v>27</v>
      </c>
      <c r="B32" s="41">
        <v>43209</v>
      </c>
      <c r="C32" s="36" t="s">
        <v>37</v>
      </c>
      <c r="D32" s="15" t="s">
        <v>42</v>
      </c>
      <c r="E32" s="12">
        <v>4</v>
      </c>
      <c r="F32" s="1">
        <v>1</v>
      </c>
      <c r="G32" s="2">
        <f t="shared" si="3"/>
        <v>4</v>
      </c>
      <c r="H32" s="20">
        <v>23000</v>
      </c>
      <c r="I32" s="23">
        <f t="shared" si="1"/>
        <v>92000</v>
      </c>
    </row>
    <row r="33" spans="1:9">
      <c r="A33" s="43">
        <v>28</v>
      </c>
      <c r="B33" s="41">
        <v>43209</v>
      </c>
      <c r="C33" s="36" t="s">
        <v>38</v>
      </c>
      <c r="D33" s="15" t="s">
        <v>42</v>
      </c>
      <c r="E33" s="12">
        <v>5</v>
      </c>
      <c r="F33" s="1">
        <v>1</v>
      </c>
      <c r="G33" s="2">
        <f t="shared" si="3"/>
        <v>5</v>
      </c>
      <c r="H33" s="20">
        <v>23000</v>
      </c>
      <c r="I33" s="23">
        <f t="shared" si="1"/>
        <v>115000</v>
      </c>
    </row>
    <row r="34" spans="1:9">
      <c r="A34" s="43">
        <v>29</v>
      </c>
      <c r="B34" s="41">
        <v>43209</v>
      </c>
      <c r="C34" s="36" t="s">
        <v>39</v>
      </c>
      <c r="D34" s="15" t="s">
        <v>42</v>
      </c>
      <c r="E34" s="12">
        <v>6</v>
      </c>
      <c r="F34" s="1">
        <v>1</v>
      </c>
      <c r="G34" s="2">
        <f t="shared" si="3"/>
        <v>6</v>
      </c>
      <c r="H34" s="20">
        <v>23000</v>
      </c>
      <c r="I34" s="23">
        <f t="shared" si="1"/>
        <v>138000</v>
      </c>
    </row>
    <row r="35" spans="1:9">
      <c r="A35" s="43">
        <v>30</v>
      </c>
      <c r="B35" s="41">
        <v>43209</v>
      </c>
      <c r="C35" s="36" t="s">
        <v>40</v>
      </c>
      <c r="D35" s="15" t="s">
        <v>42</v>
      </c>
      <c r="E35" s="12">
        <v>5</v>
      </c>
      <c r="F35" s="1">
        <v>1</v>
      </c>
      <c r="G35" s="2">
        <f t="shared" si="3"/>
        <v>5</v>
      </c>
      <c r="H35" s="20">
        <v>23000</v>
      </c>
      <c r="I35" s="23">
        <f t="shared" si="1"/>
        <v>115000</v>
      </c>
    </row>
    <row r="36" spans="1:9" ht="15.75" thickBot="1">
      <c r="A36" s="43">
        <v>31</v>
      </c>
      <c r="B36" s="42">
        <v>43214</v>
      </c>
      <c r="C36" s="37" t="s">
        <v>49</v>
      </c>
      <c r="D36" s="16" t="s">
        <v>50</v>
      </c>
      <c r="E36" s="27">
        <v>1.5</v>
      </c>
      <c r="F36" s="28">
        <v>1</v>
      </c>
      <c r="G36" s="29">
        <f t="shared" si="3"/>
        <v>1.5</v>
      </c>
      <c r="H36" s="21">
        <v>23000</v>
      </c>
      <c r="I36" s="24">
        <f t="shared" si="1"/>
        <v>34500</v>
      </c>
    </row>
    <row r="37" spans="1:9" ht="15.75" thickBot="1">
      <c r="E37" s="31">
        <f>SUM(E6:E36)</f>
        <v>128</v>
      </c>
      <c r="F37" s="32">
        <f>SUM(F6:F36)</f>
        <v>31.9</v>
      </c>
      <c r="G37" s="33">
        <f>SUM(G6:G36)</f>
        <v>132.80000000000001</v>
      </c>
      <c r="H37" s="30">
        <v>23000</v>
      </c>
      <c r="I37" s="25">
        <f>SUM(I6:I36)</f>
        <v>3054400</v>
      </c>
    </row>
    <row r="38" spans="1:9">
      <c r="E38" s="26"/>
      <c r="H38" s="38"/>
      <c r="I38" s="39"/>
    </row>
  </sheetData>
  <mergeCells count="7">
    <mergeCell ref="H4:H5"/>
    <mergeCell ref="I4:I5"/>
    <mergeCell ref="A4:A5"/>
    <mergeCell ref="C4:C5"/>
    <mergeCell ref="D4:D5"/>
    <mergeCell ref="E4:G4"/>
    <mergeCell ref="B4:B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2018-03-26T07:36:25Z</dcterms:modified>
</cp:coreProperties>
</file>