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65" windowHeight="7710"/>
  </bookViews>
  <sheets>
    <sheet name="Data pendukung" sheetId="5" r:id="rId1"/>
  </sheets>
  <calcPr calcId="124519" iterate="1"/>
</workbook>
</file>

<file path=xl/calcChain.xml><?xml version="1.0" encoding="utf-8"?>
<calcChain xmlns="http://schemas.openxmlformats.org/spreadsheetml/2006/main">
  <c r="H38" i="5"/>
  <c r="J38"/>
  <c r="G39"/>
  <c r="F39"/>
  <c r="H37"/>
  <c r="J31"/>
  <c r="J32"/>
  <c r="J33"/>
  <c r="J34"/>
  <c r="J35"/>
  <c r="J36"/>
  <c r="J39" s="1"/>
  <c r="J37"/>
  <c r="H36"/>
  <c r="H39" s="1"/>
  <c r="H35"/>
  <c r="H34"/>
  <c r="H33"/>
  <c r="H32"/>
  <c r="H31"/>
  <c r="H27"/>
  <c r="H26"/>
  <c r="H25"/>
  <c r="H24"/>
  <c r="H23"/>
  <c r="H22"/>
  <c r="H21"/>
  <c r="H28" l="1"/>
  <c r="J28" s="1"/>
  <c r="J27" l="1"/>
  <c r="J26"/>
  <c r="J25"/>
  <c r="H19"/>
  <c r="J19" s="1"/>
  <c r="H8" l="1"/>
  <c r="J8" s="1"/>
  <c r="H13"/>
  <c r="J13" s="1"/>
  <c r="H14"/>
  <c r="J14" s="1"/>
  <c r="H15"/>
  <c r="J15" s="1"/>
  <c r="H20"/>
  <c r="J20" s="1"/>
  <c r="J21"/>
  <c r="J22"/>
  <c r="J23"/>
  <c r="H30"/>
  <c r="J30" s="1"/>
  <c r="H29"/>
  <c r="J29" s="1"/>
  <c r="J24"/>
  <c r="H18"/>
  <c r="J18" s="1"/>
  <c r="H17"/>
  <c r="J17" s="1"/>
  <c r="H16"/>
  <c r="J16" s="1"/>
  <c r="H12"/>
  <c r="J12" s="1"/>
  <c r="H11"/>
  <c r="J11" s="1"/>
  <c r="H10"/>
  <c r="J10" s="1"/>
  <c r="H9"/>
  <c r="J9" s="1"/>
  <c r="H7"/>
  <c r="J7" s="1"/>
  <c r="H6"/>
  <c r="J6" s="1"/>
</calcChain>
</file>

<file path=xl/sharedStrings.xml><?xml version="1.0" encoding="utf-8"?>
<sst xmlns="http://schemas.openxmlformats.org/spreadsheetml/2006/main" count="78" uniqueCount="59">
  <si>
    <t>Panjang</t>
  </si>
  <si>
    <t>Lebar</t>
  </si>
  <si>
    <t>NO</t>
  </si>
  <si>
    <t>Nama Toko</t>
  </si>
  <si>
    <t>Alamat</t>
  </si>
  <si>
    <t>Ukuran Vinil</t>
  </si>
  <si>
    <t>Luas</t>
  </si>
  <si>
    <t>Harga</t>
  </si>
  <si>
    <t xml:space="preserve">Total </t>
  </si>
  <si>
    <t>Data Toko yg Akan di Pasang Vynil</t>
  </si>
  <si>
    <t>Tanggal</t>
  </si>
  <si>
    <t>PASAR BALAPULANG</t>
  </si>
  <si>
    <t>PASAR KETANGGUNGAN</t>
  </si>
  <si>
    <t xml:space="preserve">PASAR MARGASARI </t>
  </si>
  <si>
    <t xml:space="preserve">PASAR TRAYEMAN </t>
  </si>
  <si>
    <t>TOKO BIKSEN</t>
  </si>
  <si>
    <t>TOKO ROBIYATI</t>
  </si>
  <si>
    <t>PASAR BANTAR BOLANG PEMALANG</t>
  </si>
  <si>
    <t>TOKO SRI MURNI</t>
  </si>
  <si>
    <t>PASAR PETARUKAN</t>
  </si>
  <si>
    <t xml:space="preserve">TOKO SEGER </t>
  </si>
  <si>
    <t xml:space="preserve">PASAR BANJARAN </t>
  </si>
  <si>
    <t>TOKO MARINAH</t>
  </si>
  <si>
    <t>TOKO HJ TARSINAH</t>
  </si>
  <si>
    <t>TOKO HJ MARIYAH</t>
  </si>
  <si>
    <t>IBU DURTI</t>
  </si>
  <si>
    <t>TOKO HJ TATI</t>
  </si>
  <si>
    <t>TOKO GINO</t>
  </si>
  <si>
    <t>BU SAFIROH</t>
  </si>
  <si>
    <t>TOKO GINAWATI</t>
  </si>
  <si>
    <t>KIOS BU NARTI</t>
  </si>
  <si>
    <t>KIOS BU NENENG</t>
  </si>
  <si>
    <t>TOKO ROHANA</t>
  </si>
  <si>
    <t>PASAR LIMBANGAN</t>
  </si>
  <si>
    <t>TOKO LINCE</t>
  </si>
  <si>
    <t xml:space="preserve">TOKO DOA IBU </t>
  </si>
  <si>
    <t>TOKO ONO</t>
  </si>
  <si>
    <t>WARUNG MAKAN NIKI ECO</t>
  </si>
  <si>
    <t>TOKO H SOLEH</t>
  </si>
  <si>
    <t xml:space="preserve">PASAR INDUK LOS IKAN </t>
  </si>
  <si>
    <t>PASAR KEJAMBON</t>
  </si>
  <si>
    <t>PASAR INDUK BREBES</t>
  </si>
  <si>
    <t>PASAR RANDUGUNTING</t>
  </si>
  <si>
    <t>PASAR PAGONGAN</t>
  </si>
  <si>
    <t>TOKO IMAM</t>
  </si>
  <si>
    <t>JL SEMARANG TEGAL</t>
  </si>
  <si>
    <t>TOKO MAS DOEL</t>
  </si>
  <si>
    <t>PASAR GROGOLAN</t>
  </si>
  <si>
    <t>TOKO HJ KHAMSITI</t>
  </si>
  <si>
    <t>TOKO MISBAH</t>
  </si>
  <si>
    <t>Est Tanggal Pemasangan</t>
  </si>
  <si>
    <t>TOKO ARIFIN</t>
  </si>
  <si>
    <t>TOKO MUSBIHIN</t>
  </si>
  <si>
    <t>TOKO CIK ONI</t>
  </si>
  <si>
    <t xml:space="preserve">TOKO EVA </t>
  </si>
  <si>
    <t>TOKO SOPIAH ALI</t>
  </si>
  <si>
    <t>TOKO DEWI</t>
  </si>
  <si>
    <t>TOKO SUS</t>
  </si>
  <si>
    <t>TOKO LINA</t>
  </si>
</sst>
</file>

<file path=xl/styles.xml><?xml version="1.0" encoding="utf-8"?>
<styleSheet xmlns="http://schemas.openxmlformats.org/spreadsheetml/2006/main">
  <numFmts count="1">
    <numFmt numFmtId="164" formatCode="_([$Rp-421]* #,##0_);_([$Rp-421]* \(#,##0\);_([$Rp-421]* &quot;-&quot;_);_(@_)"/>
  </numFmts>
  <fonts count="6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1" xfId="0" applyFont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" fontId="0" fillId="0" borderId="0" xfId="0" applyNumberFormat="1"/>
    <xf numFmtId="0" fontId="0" fillId="0" borderId="7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164" fontId="0" fillId="0" borderId="16" xfId="0" applyNumberFormat="1" applyBorder="1"/>
    <xf numFmtId="164" fontId="0" fillId="0" borderId="15" xfId="0" applyNumberFormat="1" applyBorder="1"/>
    <xf numFmtId="164" fontId="4" fillId="0" borderId="12" xfId="0" applyNumberFormat="1" applyFont="1" applyFill="1" applyBorder="1"/>
    <xf numFmtId="164" fontId="4" fillId="0" borderId="19" xfId="0" applyNumberFormat="1" applyFont="1" applyFill="1" applyBorder="1"/>
    <xf numFmtId="164" fontId="4" fillId="0" borderId="21" xfId="0" applyNumberFormat="1" applyFont="1" applyFill="1" applyBorder="1"/>
    <xf numFmtId="164" fontId="4" fillId="0" borderId="22" xfId="0" applyNumberFormat="1" applyFont="1" applyFill="1" applyBorder="1"/>
    <xf numFmtId="15" fontId="1" fillId="0" borderId="12" xfId="1" applyNumberFormat="1" applyFont="1" applyBorder="1"/>
    <xf numFmtId="0" fontId="0" fillId="0" borderId="1" xfId="0" applyBorder="1"/>
    <xf numFmtId="164" fontId="0" fillId="0" borderId="23" xfId="0" applyNumberFormat="1" applyBorder="1"/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25" xfId="0" applyNumberFormat="1" applyBorder="1"/>
    <xf numFmtId="0" fontId="5" fillId="0" borderId="26" xfId="0" applyFont="1" applyFill="1" applyBorder="1"/>
    <xf numFmtId="1" fontId="0" fillId="0" borderId="27" xfId="0" applyNumberFormat="1" applyBorder="1"/>
    <xf numFmtId="0" fontId="5" fillId="0" borderId="28" xfId="0" applyFont="1" applyFill="1" applyBorder="1"/>
    <xf numFmtId="0" fontId="5" fillId="0" borderId="28" xfId="0" applyFont="1" applyBorder="1"/>
    <xf numFmtId="1" fontId="0" fillId="0" borderId="29" xfId="0" applyNumberFormat="1" applyBorder="1"/>
    <xf numFmtId="0" fontId="5" fillId="0" borderId="30" xfId="0" applyFont="1" applyFill="1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15" fontId="1" fillId="0" borderId="31" xfId="1" applyNumberFormat="1" applyFont="1" applyBorder="1"/>
    <xf numFmtId="15" fontId="1" fillId="0" borderId="9" xfId="1" applyNumberFormat="1" applyFont="1" applyBorder="1"/>
    <xf numFmtId="0" fontId="0" fillId="0" borderId="9" xfId="0" applyBorder="1"/>
    <xf numFmtId="0" fontId="0" fillId="0" borderId="32" xfId="0" applyBorder="1"/>
    <xf numFmtId="0" fontId="3" fillId="0" borderId="33" xfId="1" applyFont="1" applyFill="1" applyBorder="1" applyAlignment="1"/>
    <xf numFmtId="0" fontId="3" fillId="0" borderId="11" xfId="1" applyFont="1" applyFill="1" applyBorder="1" applyAlignment="1"/>
    <xf numFmtId="0" fontId="3" fillId="0" borderId="11" xfId="1" applyFont="1" applyBorder="1" applyAlignment="1"/>
    <xf numFmtId="0" fontId="3" fillId="0" borderId="34" xfId="1" applyFont="1" applyFill="1" applyBorder="1" applyAlignment="1"/>
    <xf numFmtId="15" fontId="1" fillId="0" borderId="6" xfId="1" applyNumberFormat="1" applyFont="1" applyBorder="1"/>
    <xf numFmtId="15" fontId="1" fillId="0" borderId="3" xfId="1" applyNumberFormat="1" applyFont="1" applyBorder="1"/>
    <xf numFmtId="164" fontId="0" fillId="0" borderId="21" xfId="0" applyNumberFormat="1" applyBorder="1"/>
    <xf numFmtId="0" fontId="0" fillId="0" borderId="21" xfId="0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1" fontId="1" fillId="0" borderId="6" xfId="1" applyNumberFormat="1" applyFont="1" applyFill="1" applyBorder="1" applyAlignment="1">
      <alignment horizontal="center" vertical="center"/>
    </xf>
    <xf numFmtId="1" fontId="1" fillId="0" borderId="19" xfId="1" applyNumberForma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19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16" xfId="1" applyFont="1" applyFill="1" applyBorder="1" applyAlignment="1">
      <alignment horizontal="center" vertical="center"/>
    </xf>
    <xf numFmtId="0" fontId="1" fillId="0" borderId="24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20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9"/>
  <sheetViews>
    <sheetView tabSelected="1" topLeftCell="C24" workbookViewId="0">
      <selection activeCell="E35" sqref="E35"/>
    </sheetView>
  </sheetViews>
  <sheetFormatPr defaultRowHeight="15"/>
  <cols>
    <col min="1" max="1" width="6.7109375" style="5" bestFit="1" customWidth="1"/>
    <col min="2" max="2" width="9.42578125" hidden="1" customWidth="1"/>
    <col min="3" max="3" width="14.5703125" customWidth="1"/>
    <col min="4" max="4" width="36.7109375" bestFit="1" customWidth="1"/>
    <col min="5" max="5" width="88.7109375" customWidth="1"/>
    <col min="6" max="6" width="7.7109375" style="10" bestFit="1" customWidth="1"/>
    <col min="7" max="7" width="6" style="10" bestFit="1" customWidth="1"/>
    <col min="8" max="8" width="6" bestFit="1" customWidth="1"/>
    <col min="9" max="9" width="12.85546875" bestFit="1" customWidth="1"/>
    <col min="10" max="10" width="15.5703125" bestFit="1" customWidth="1"/>
    <col min="11" max="11" width="11.28515625" bestFit="1" customWidth="1"/>
  </cols>
  <sheetData>
    <row r="2" spans="1:10">
      <c r="E2" t="s">
        <v>9</v>
      </c>
    </row>
    <row r="3" spans="1:10" ht="15.75" thickBot="1"/>
    <row r="4" spans="1:10">
      <c r="A4" s="53" t="s">
        <v>2</v>
      </c>
      <c r="B4" s="59" t="s">
        <v>10</v>
      </c>
      <c r="C4" s="61" t="s">
        <v>50</v>
      </c>
      <c r="D4" s="55" t="s">
        <v>3</v>
      </c>
      <c r="E4" s="55" t="s">
        <v>4</v>
      </c>
      <c r="F4" s="57" t="s">
        <v>5</v>
      </c>
      <c r="G4" s="57"/>
      <c r="H4" s="58"/>
      <c r="I4" s="49" t="s">
        <v>7</v>
      </c>
      <c r="J4" s="51" t="s">
        <v>8</v>
      </c>
    </row>
    <row r="5" spans="1:10" ht="15.75" thickBot="1">
      <c r="A5" s="54"/>
      <c r="B5" s="60"/>
      <c r="C5" s="62"/>
      <c r="D5" s="56"/>
      <c r="E5" s="56"/>
      <c r="F5" s="2" t="s">
        <v>0</v>
      </c>
      <c r="G5" s="2" t="s">
        <v>1</v>
      </c>
      <c r="H5" s="3" t="s">
        <v>6</v>
      </c>
      <c r="I5" s="50"/>
      <c r="J5" s="52"/>
    </row>
    <row r="6" spans="1:10">
      <c r="A6" s="27">
        <v>1</v>
      </c>
      <c r="B6" s="37">
        <v>43217</v>
      </c>
      <c r="C6" s="45">
        <v>43237</v>
      </c>
      <c r="D6" s="41" t="s">
        <v>15</v>
      </c>
      <c r="E6" s="28" t="s">
        <v>17</v>
      </c>
      <c r="F6" s="7">
        <v>7</v>
      </c>
      <c r="G6" s="6">
        <v>1</v>
      </c>
      <c r="H6" s="13">
        <f t="shared" ref="H6:H13" si="0">F6*G6</f>
        <v>7</v>
      </c>
      <c r="I6" s="21">
        <v>23000</v>
      </c>
      <c r="J6" s="16">
        <f t="shared" ref="J6:J38" si="1">I6*H6</f>
        <v>161000</v>
      </c>
    </row>
    <row r="7" spans="1:10">
      <c r="A7" s="29">
        <v>2</v>
      </c>
      <c r="B7" s="38">
        <v>43217</v>
      </c>
      <c r="C7" s="22">
        <v>43237</v>
      </c>
      <c r="D7" s="42" t="s">
        <v>16</v>
      </c>
      <c r="E7" s="30" t="s">
        <v>17</v>
      </c>
      <c r="F7" s="8">
        <v>7</v>
      </c>
      <c r="G7" s="4">
        <v>1</v>
      </c>
      <c r="H7" s="14">
        <f t="shared" si="0"/>
        <v>7</v>
      </c>
      <c r="I7" s="18">
        <v>23000</v>
      </c>
      <c r="J7" s="17">
        <f t="shared" si="1"/>
        <v>161000</v>
      </c>
    </row>
    <row r="8" spans="1:10">
      <c r="A8" s="29">
        <v>3</v>
      </c>
      <c r="B8" s="38">
        <v>43217</v>
      </c>
      <c r="C8" s="22">
        <v>43237</v>
      </c>
      <c r="D8" s="43" t="s">
        <v>18</v>
      </c>
      <c r="E8" s="30" t="s">
        <v>19</v>
      </c>
      <c r="F8" s="9">
        <v>4</v>
      </c>
      <c r="G8" s="1">
        <v>1</v>
      </c>
      <c r="H8" s="14">
        <f t="shared" si="0"/>
        <v>4</v>
      </c>
      <c r="I8" s="18">
        <v>23000</v>
      </c>
      <c r="J8" s="17">
        <f t="shared" si="1"/>
        <v>92000</v>
      </c>
    </row>
    <row r="9" spans="1:10">
      <c r="A9" s="29">
        <v>4</v>
      </c>
      <c r="B9" s="38">
        <v>43217</v>
      </c>
      <c r="C9" s="22">
        <v>43236</v>
      </c>
      <c r="D9" s="43" t="s">
        <v>20</v>
      </c>
      <c r="E9" s="30" t="s">
        <v>21</v>
      </c>
      <c r="F9" s="9">
        <v>3.5</v>
      </c>
      <c r="G9" s="1">
        <v>1</v>
      </c>
      <c r="H9" s="14">
        <f t="shared" si="0"/>
        <v>3.5</v>
      </c>
      <c r="I9" s="18">
        <v>23000</v>
      </c>
      <c r="J9" s="17">
        <f t="shared" si="1"/>
        <v>80500</v>
      </c>
    </row>
    <row r="10" spans="1:10">
      <c r="A10" s="29">
        <v>5</v>
      </c>
      <c r="B10" s="38">
        <v>43217</v>
      </c>
      <c r="C10" s="22">
        <v>43241</v>
      </c>
      <c r="D10" s="43" t="s">
        <v>22</v>
      </c>
      <c r="E10" s="30" t="s">
        <v>12</v>
      </c>
      <c r="F10" s="9">
        <v>4</v>
      </c>
      <c r="G10" s="1">
        <v>0.6</v>
      </c>
      <c r="H10" s="14">
        <f t="shared" si="0"/>
        <v>2.4</v>
      </c>
      <c r="I10" s="18">
        <v>23000</v>
      </c>
      <c r="J10" s="17">
        <f t="shared" si="1"/>
        <v>55200</v>
      </c>
    </row>
    <row r="11" spans="1:10">
      <c r="A11" s="29">
        <v>6</v>
      </c>
      <c r="B11" s="38">
        <v>43217</v>
      </c>
      <c r="C11" s="22">
        <v>43241</v>
      </c>
      <c r="D11" s="43" t="s">
        <v>23</v>
      </c>
      <c r="E11" s="30" t="s">
        <v>12</v>
      </c>
      <c r="F11" s="9">
        <v>4</v>
      </c>
      <c r="G11" s="1">
        <v>0.5</v>
      </c>
      <c r="H11" s="14">
        <f t="shared" si="0"/>
        <v>2</v>
      </c>
      <c r="I11" s="18">
        <v>23000</v>
      </c>
      <c r="J11" s="17">
        <f t="shared" si="1"/>
        <v>46000</v>
      </c>
    </row>
    <row r="12" spans="1:10">
      <c r="A12" s="29">
        <v>7</v>
      </c>
      <c r="B12" s="38">
        <v>43217</v>
      </c>
      <c r="C12" s="22">
        <v>43241</v>
      </c>
      <c r="D12" s="43" t="s">
        <v>24</v>
      </c>
      <c r="E12" s="30" t="s">
        <v>12</v>
      </c>
      <c r="F12" s="9">
        <v>3</v>
      </c>
      <c r="G12" s="1">
        <v>0.5</v>
      </c>
      <c r="H12" s="14">
        <f t="shared" si="0"/>
        <v>1.5</v>
      </c>
      <c r="I12" s="18">
        <v>23000</v>
      </c>
      <c r="J12" s="17">
        <f t="shared" si="1"/>
        <v>34500</v>
      </c>
    </row>
    <row r="13" spans="1:10">
      <c r="A13" s="29">
        <v>8</v>
      </c>
      <c r="B13" s="38">
        <v>43217</v>
      </c>
      <c r="C13" s="22">
        <v>43241</v>
      </c>
      <c r="D13" s="43" t="s">
        <v>25</v>
      </c>
      <c r="E13" s="30" t="s">
        <v>12</v>
      </c>
      <c r="F13" s="9">
        <v>4.5</v>
      </c>
      <c r="G13" s="1">
        <v>1</v>
      </c>
      <c r="H13" s="14">
        <f t="shared" si="0"/>
        <v>4.5</v>
      </c>
      <c r="I13" s="18">
        <v>23000</v>
      </c>
      <c r="J13" s="17">
        <f t="shared" si="1"/>
        <v>103500</v>
      </c>
    </row>
    <row r="14" spans="1:10">
      <c r="A14" s="29">
        <v>9</v>
      </c>
      <c r="B14" s="38">
        <v>43217</v>
      </c>
      <c r="C14" s="22">
        <v>43241</v>
      </c>
      <c r="D14" s="43" t="s">
        <v>26</v>
      </c>
      <c r="E14" s="31" t="s">
        <v>13</v>
      </c>
      <c r="F14" s="9">
        <v>4</v>
      </c>
      <c r="G14" s="1">
        <v>1</v>
      </c>
      <c r="H14" s="14">
        <f>F14*G14</f>
        <v>4</v>
      </c>
      <c r="I14" s="18">
        <v>23000</v>
      </c>
      <c r="J14" s="17">
        <f t="shared" si="1"/>
        <v>92000</v>
      </c>
    </row>
    <row r="15" spans="1:10">
      <c r="A15" s="29">
        <v>10</v>
      </c>
      <c r="B15" s="38">
        <v>43202</v>
      </c>
      <c r="C15" s="22">
        <v>43236</v>
      </c>
      <c r="D15" s="43" t="s">
        <v>27</v>
      </c>
      <c r="E15" s="31" t="s">
        <v>14</v>
      </c>
      <c r="F15" s="9">
        <v>4</v>
      </c>
      <c r="G15" s="1">
        <v>1</v>
      </c>
      <c r="H15" s="14">
        <f t="shared" ref="H15:H29" si="2">F15*G15</f>
        <v>4</v>
      </c>
      <c r="I15" s="18">
        <v>23000</v>
      </c>
      <c r="J15" s="17">
        <f t="shared" si="1"/>
        <v>92000</v>
      </c>
    </row>
    <row r="16" spans="1:10">
      <c r="A16" s="29">
        <v>11</v>
      </c>
      <c r="B16" s="38">
        <v>43202</v>
      </c>
      <c r="C16" s="22">
        <v>43236</v>
      </c>
      <c r="D16" s="43" t="s">
        <v>28</v>
      </c>
      <c r="E16" s="31" t="s">
        <v>14</v>
      </c>
      <c r="F16" s="9">
        <v>4</v>
      </c>
      <c r="G16" s="1">
        <v>0.7</v>
      </c>
      <c r="H16" s="14">
        <f t="shared" si="2"/>
        <v>2.8</v>
      </c>
      <c r="I16" s="18">
        <v>23000</v>
      </c>
      <c r="J16" s="17">
        <f t="shared" si="1"/>
        <v>64399.999999999993</v>
      </c>
    </row>
    <row r="17" spans="1:10">
      <c r="A17" s="29">
        <v>12</v>
      </c>
      <c r="B17" s="38">
        <v>43202</v>
      </c>
      <c r="C17" s="22">
        <v>43236</v>
      </c>
      <c r="D17" s="43" t="s">
        <v>29</v>
      </c>
      <c r="E17" s="31" t="s">
        <v>14</v>
      </c>
      <c r="F17" s="9">
        <v>4</v>
      </c>
      <c r="G17" s="1">
        <v>1</v>
      </c>
      <c r="H17" s="14">
        <f t="shared" si="2"/>
        <v>4</v>
      </c>
      <c r="I17" s="18">
        <v>23000</v>
      </c>
      <c r="J17" s="17">
        <f t="shared" si="1"/>
        <v>92000</v>
      </c>
    </row>
    <row r="18" spans="1:10">
      <c r="A18" s="29">
        <v>13</v>
      </c>
      <c r="B18" s="38">
        <v>43202</v>
      </c>
      <c r="C18" s="22">
        <v>43235</v>
      </c>
      <c r="D18" s="43" t="s">
        <v>30</v>
      </c>
      <c r="E18" s="31" t="s">
        <v>40</v>
      </c>
      <c r="F18" s="9">
        <v>4</v>
      </c>
      <c r="G18" s="1">
        <v>1.8</v>
      </c>
      <c r="H18" s="14">
        <f t="shared" si="2"/>
        <v>7.2</v>
      </c>
      <c r="I18" s="18">
        <v>23000</v>
      </c>
      <c r="J18" s="17">
        <f t="shared" si="1"/>
        <v>165600</v>
      </c>
    </row>
    <row r="19" spans="1:10">
      <c r="A19" s="29">
        <v>14</v>
      </c>
      <c r="B19" s="38">
        <v>43202</v>
      </c>
      <c r="C19" s="22">
        <v>43235</v>
      </c>
      <c r="D19" s="43" t="s">
        <v>31</v>
      </c>
      <c r="E19" s="31" t="s">
        <v>40</v>
      </c>
      <c r="F19" s="9">
        <v>4</v>
      </c>
      <c r="G19" s="1">
        <v>1.5</v>
      </c>
      <c r="H19" s="14">
        <f t="shared" si="2"/>
        <v>6</v>
      </c>
      <c r="I19" s="18">
        <v>23000</v>
      </c>
      <c r="J19" s="17">
        <f t="shared" si="1"/>
        <v>138000</v>
      </c>
    </row>
    <row r="20" spans="1:10">
      <c r="A20" s="29">
        <v>15</v>
      </c>
      <c r="B20" s="38">
        <v>43202</v>
      </c>
      <c r="C20" s="22">
        <v>43238</v>
      </c>
      <c r="D20" s="43" t="s">
        <v>32</v>
      </c>
      <c r="E20" s="31" t="s">
        <v>33</v>
      </c>
      <c r="F20" s="9">
        <v>2</v>
      </c>
      <c r="G20" s="1">
        <v>1</v>
      </c>
      <c r="H20" s="14">
        <f t="shared" si="2"/>
        <v>2</v>
      </c>
      <c r="I20" s="18">
        <v>23000</v>
      </c>
      <c r="J20" s="17">
        <f t="shared" si="1"/>
        <v>46000</v>
      </c>
    </row>
    <row r="21" spans="1:10">
      <c r="A21" s="29">
        <v>16</v>
      </c>
      <c r="B21" s="38">
        <v>43202</v>
      </c>
      <c r="C21" s="22">
        <v>43238</v>
      </c>
      <c r="D21" s="43" t="s">
        <v>34</v>
      </c>
      <c r="E21" s="31" t="s">
        <v>41</v>
      </c>
      <c r="F21" s="9">
        <v>3</v>
      </c>
      <c r="G21" s="1">
        <v>1</v>
      </c>
      <c r="H21" s="14">
        <f t="shared" ref="H21:H27" si="3">F21*G21</f>
        <v>3</v>
      </c>
      <c r="I21" s="18">
        <v>23000</v>
      </c>
      <c r="J21" s="17">
        <f t="shared" si="1"/>
        <v>69000</v>
      </c>
    </row>
    <row r="22" spans="1:10">
      <c r="A22" s="29">
        <v>17</v>
      </c>
      <c r="B22" s="38">
        <v>43206</v>
      </c>
      <c r="C22" s="22">
        <v>43237</v>
      </c>
      <c r="D22" s="43" t="s">
        <v>35</v>
      </c>
      <c r="E22" s="31" t="s">
        <v>11</v>
      </c>
      <c r="F22" s="9">
        <v>3</v>
      </c>
      <c r="G22" s="1">
        <v>0.8</v>
      </c>
      <c r="H22" s="14">
        <f t="shared" si="3"/>
        <v>2.4000000000000004</v>
      </c>
      <c r="I22" s="18">
        <v>23000</v>
      </c>
      <c r="J22" s="17">
        <f t="shared" si="1"/>
        <v>55200.000000000007</v>
      </c>
    </row>
    <row r="23" spans="1:10">
      <c r="A23" s="29">
        <v>18</v>
      </c>
      <c r="B23" s="38">
        <v>43206</v>
      </c>
      <c r="C23" s="22">
        <v>43238</v>
      </c>
      <c r="D23" s="43" t="s">
        <v>39</v>
      </c>
      <c r="E23" s="31" t="s">
        <v>41</v>
      </c>
      <c r="F23" s="9">
        <v>6</v>
      </c>
      <c r="G23" s="1">
        <v>1</v>
      </c>
      <c r="H23" s="14">
        <f t="shared" si="3"/>
        <v>6</v>
      </c>
      <c r="I23" s="18">
        <v>23000</v>
      </c>
      <c r="J23" s="17">
        <f t="shared" si="1"/>
        <v>138000</v>
      </c>
    </row>
    <row r="24" spans="1:10">
      <c r="A24" s="29">
        <v>19</v>
      </c>
      <c r="B24" s="38">
        <v>43209</v>
      </c>
      <c r="C24" s="22">
        <v>43246</v>
      </c>
      <c r="D24" s="43" t="s">
        <v>37</v>
      </c>
      <c r="E24" s="31" t="s">
        <v>42</v>
      </c>
      <c r="F24" s="9">
        <v>4</v>
      </c>
      <c r="G24" s="1">
        <v>1</v>
      </c>
      <c r="H24" s="14">
        <f t="shared" si="3"/>
        <v>4</v>
      </c>
      <c r="I24" s="18">
        <v>23000</v>
      </c>
      <c r="J24" s="17">
        <f t="shared" si="1"/>
        <v>92000</v>
      </c>
    </row>
    <row r="25" spans="1:10">
      <c r="A25" s="29">
        <v>20</v>
      </c>
      <c r="B25" s="38">
        <v>43209</v>
      </c>
      <c r="C25" s="22">
        <v>43246</v>
      </c>
      <c r="D25" s="43" t="s">
        <v>36</v>
      </c>
      <c r="E25" s="31" t="s">
        <v>42</v>
      </c>
      <c r="F25" s="9">
        <v>3</v>
      </c>
      <c r="G25" s="1">
        <v>1</v>
      </c>
      <c r="H25" s="14">
        <f t="shared" si="3"/>
        <v>3</v>
      </c>
      <c r="I25" s="18">
        <v>23000</v>
      </c>
      <c r="J25" s="17">
        <f t="shared" si="1"/>
        <v>69000</v>
      </c>
    </row>
    <row r="26" spans="1:10">
      <c r="A26" s="29">
        <v>21</v>
      </c>
      <c r="B26" s="38">
        <v>43213</v>
      </c>
      <c r="C26" s="22">
        <v>43246</v>
      </c>
      <c r="D26" s="43" t="s">
        <v>38</v>
      </c>
      <c r="E26" s="31" t="s">
        <v>43</v>
      </c>
      <c r="F26" s="9">
        <v>4</v>
      </c>
      <c r="G26" s="1">
        <v>1</v>
      </c>
      <c r="H26" s="14">
        <f t="shared" si="3"/>
        <v>4</v>
      </c>
      <c r="I26" s="18">
        <v>23000</v>
      </c>
      <c r="J26" s="17">
        <f t="shared" si="1"/>
        <v>92000</v>
      </c>
    </row>
    <row r="27" spans="1:10">
      <c r="A27" s="29">
        <v>22</v>
      </c>
      <c r="B27" s="38">
        <v>43213</v>
      </c>
      <c r="C27" s="22">
        <v>43246</v>
      </c>
      <c r="D27" s="43" t="s">
        <v>44</v>
      </c>
      <c r="E27" s="31" t="s">
        <v>45</v>
      </c>
      <c r="F27" s="9">
        <v>4</v>
      </c>
      <c r="G27" s="1">
        <v>1</v>
      </c>
      <c r="H27" s="14">
        <f t="shared" si="3"/>
        <v>4</v>
      </c>
      <c r="I27" s="18">
        <v>23000</v>
      </c>
      <c r="J27" s="17">
        <f t="shared" si="1"/>
        <v>92000</v>
      </c>
    </row>
    <row r="28" spans="1:10">
      <c r="A28" s="29">
        <v>23</v>
      </c>
      <c r="B28" s="38">
        <v>43213</v>
      </c>
      <c r="C28" s="22">
        <v>43233</v>
      </c>
      <c r="D28" s="43" t="s">
        <v>49</v>
      </c>
      <c r="E28" s="31" t="s">
        <v>47</v>
      </c>
      <c r="F28" s="9">
        <v>3</v>
      </c>
      <c r="G28" s="1">
        <v>1</v>
      </c>
      <c r="H28" s="14">
        <f t="shared" si="2"/>
        <v>3</v>
      </c>
      <c r="I28" s="18">
        <v>23000</v>
      </c>
      <c r="J28" s="17">
        <f t="shared" si="1"/>
        <v>69000</v>
      </c>
    </row>
    <row r="29" spans="1:10">
      <c r="A29" s="29">
        <v>24</v>
      </c>
      <c r="B29" s="38">
        <v>43209</v>
      </c>
      <c r="C29" s="22">
        <v>43233</v>
      </c>
      <c r="D29" s="43" t="s">
        <v>48</v>
      </c>
      <c r="E29" s="31" t="s">
        <v>47</v>
      </c>
      <c r="F29" s="9">
        <v>4</v>
      </c>
      <c r="G29" s="1">
        <v>1</v>
      </c>
      <c r="H29" s="14">
        <f t="shared" si="2"/>
        <v>4</v>
      </c>
      <c r="I29" s="18">
        <v>23000</v>
      </c>
      <c r="J29" s="17">
        <f t="shared" si="1"/>
        <v>92000</v>
      </c>
    </row>
    <row r="30" spans="1:10">
      <c r="A30" s="29">
        <v>25</v>
      </c>
      <c r="B30" s="38">
        <v>43208</v>
      </c>
      <c r="C30" s="22">
        <v>43233</v>
      </c>
      <c r="D30" s="43" t="s">
        <v>46</v>
      </c>
      <c r="E30" s="31" t="s">
        <v>47</v>
      </c>
      <c r="F30" s="11">
        <v>3</v>
      </c>
      <c r="G30" s="12">
        <v>1</v>
      </c>
      <c r="H30" s="15">
        <f t="shared" ref="H30:H38" si="4">F30*G30</f>
        <v>3</v>
      </c>
      <c r="I30" s="19">
        <v>23000</v>
      </c>
      <c r="J30" s="24">
        <f t="shared" si="1"/>
        <v>69000</v>
      </c>
    </row>
    <row r="31" spans="1:10">
      <c r="A31" s="29">
        <v>26</v>
      </c>
      <c r="B31" s="39"/>
      <c r="C31" s="22">
        <v>43233</v>
      </c>
      <c r="D31" s="42" t="s">
        <v>51</v>
      </c>
      <c r="E31" s="31" t="s">
        <v>47</v>
      </c>
      <c r="F31" s="26">
        <v>4.5</v>
      </c>
      <c r="G31" s="25">
        <v>1</v>
      </c>
      <c r="H31" s="23">
        <f t="shared" si="4"/>
        <v>4.5</v>
      </c>
      <c r="I31" s="19">
        <v>23000</v>
      </c>
      <c r="J31" s="24">
        <f t="shared" si="1"/>
        <v>103500</v>
      </c>
    </row>
    <row r="32" spans="1:10">
      <c r="A32" s="29">
        <v>27</v>
      </c>
      <c r="B32" s="39"/>
      <c r="C32" s="22">
        <v>43233</v>
      </c>
      <c r="D32" s="42" t="s">
        <v>52</v>
      </c>
      <c r="E32" s="31" t="s">
        <v>47</v>
      </c>
      <c r="F32" s="26">
        <v>4.5</v>
      </c>
      <c r="G32" s="25">
        <v>1</v>
      </c>
      <c r="H32" s="23">
        <f t="shared" si="4"/>
        <v>4.5</v>
      </c>
      <c r="I32" s="19">
        <v>23000</v>
      </c>
      <c r="J32" s="24">
        <f t="shared" si="1"/>
        <v>103500</v>
      </c>
    </row>
    <row r="33" spans="1:10">
      <c r="A33" s="29">
        <v>28</v>
      </c>
      <c r="B33" s="39"/>
      <c r="C33" s="22">
        <v>43233</v>
      </c>
      <c r="D33" s="42" t="s">
        <v>53</v>
      </c>
      <c r="E33" s="31" t="s">
        <v>47</v>
      </c>
      <c r="F33" s="26">
        <v>4.5</v>
      </c>
      <c r="G33" s="25">
        <v>1</v>
      </c>
      <c r="H33" s="23">
        <f t="shared" si="4"/>
        <v>4.5</v>
      </c>
      <c r="I33" s="19">
        <v>23000</v>
      </c>
      <c r="J33" s="24">
        <f t="shared" si="1"/>
        <v>103500</v>
      </c>
    </row>
    <row r="34" spans="1:10">
      <c r="A34" s="29">
        <v>29</v>
      </c>
      <c r="B34" s="39"/>
      <c r="C34" s="22">
        <v>43233</v>
      </c>
      <c r="D34" s="42" t="s">
        <v>54</v>
      </c>
      <c r="E34" s="31" t="s">
        <v>47</v>
      </c>
      <c r="F34" s="26">
        <v>4.5</v>
      </c>
      <c r="G34" s="25">
        <v>1</v>
      </c>
      <c r="H34" s="23">
        <f t="shared" si="4"/>
        <v>4.5</v>
      </c>
      <c r="I34" s="19">
        <v>23000</v>
      </c>
      <c r="J34" s="24">
        <f t="shared" si="1"/>
        <v>103500</v>
      </c>
    </row>
    <row r="35" spans="1:10">
      <c r="A35" s="29">
        <v>30</v>
      </c>
      <c r="B35" s="39"/>
      <c r="C35" s="22">
        <v>43233</v>
      </c>
      <c r="D35" s="42" t="s">
        <v>55</v>
      </c>
      <c r="E35" s="31" t="s">
        <v>47</v>
      </c>
      <c r="F35" s="26">
        <v>4.5</v>
      </c>
      <c r="G35" s="25">
        <v>1</v>
      </c>
      <c r="H35" s="23">
        <f t="shared" si="4"/>
        <v>4.5</v>
      </c>
      <c r="I35" s="19">
        <v>23000</v>
      </c>
      <c r="J35" s="24">
        <f t="shared" si="1"/>
        <v>103500</v>
      </c>
    </row>
    <row r="36" spans="1:10">
      <c r="A36" s="29">
        <v>31</v>
      </c>
      <c r="B36" s="39"/>
      <c r="C36" s="22">
        <v>43233</v>
      </c>
      <c r="D36" s="42" t="s">
        <v>56</v>
      </c>
      <c r="E36" s="31" t="s">
        <v>47</v>
      </c>
      <c r="F36" s="26">
        <v>4.5</v>
      </c>
      <c r="G36" s="25">
        <v>1.5</v>
      </c>
      <c r="H36" s="23">
        <f t="shared" si="4"/>
        <v>6.75</v>
      </c>
      <c r="I36" s="19">
        <v>23000</v>
      </c>
      <c r="J36" s="24">
        <f t="shared" si="1"/>
        <v>155250</v>
      </c>
    </row>
    <row r="37" spans="1:10">
      <c r="A37" s="29">
        <v>32</v>
      </c>
      <c r="B37" s="39"/>
      <c r="C37" s="22">
        <v>43233</v>
      </c>
      <c r="D37" s="42" t="s">
        <v>57</v>
      </c>
      <c r="E37" s="31" t="s">
        <v>47</v>
      </c>
      <c r="F37" s="26">
        <v>4.5</v>
      </c>
      <c r="G37" s="25">
        <v>1</v>
      </c>
      <c r="H37" s="23">
        <f t="shared" si="4"/>
        <v>4.5</v>
      </c>
      <c r="I37" s="19">
        <v>23000</v>
      </c>
      <c r="J37" s="24">
        <f t="shared" si="1"/>
        <v>103500</v>
      </c>
    </row>
    <row r="38" spans="1:10" ht="15.75" thickBot="1">
      <c r="A38" s="32">
        <v>33</v>
      </c>
      <c r="B38" s="40"/>
      <c r="C38" s="46">
        <v>43233</v>
      </c>
      <c r="D38" s="44" t="s">
        <v>58</v>
      </c>
      <c r="E38" s="33" t="s">
        <v>47</v>
      </c>
      <c r="F38" s="34">
        <v>4.5</v>
      </c>
      <c r="G38" s="36">
        <v>1</v>
      </c>
      <c r="H38" s="35">
        <f t="shared" si="4"/>
        <v>4.5</v>
      </c>
      <c r="I38" s="19">
        <v>23000</v>
      </c>
      <c r="J38" s="24">
        <f t="shared" si="1"/>
        <v>103500</v>
      </c>
    </row>
    <row r="39" spans="1:10" ht="15.75" thickBot="1">
      <c r="F39" s="48">
        <f>SUM(F6:F38)</f>
        <v>136</v>
      </c>
      <c r="G39" s="48">
        <f>SUM(G6:G38)</f>
        <v>32.9</v>
      </c>
      <c r="H39" s="48">
        <f>SUM(H6:H38)</f>
        <v>136.55000000000001</v>
      </c>
      <c r="I39" s="20">
        <v>23000</v>
      </c>
      <c r="J39" s="47">
        <f>SUM(J6:J38)</f>
        <v>3140650</v>
      </c>
    </row>
  </sheetData>
  <mergeCells count="8">
    <mergeCell ref="I4:I5"/>
    <mergeCell ref="J4:J5"/>
    <mergeCell ref="A4:A5"/>
    <mergeCell ref="D4:D5"/>
    <mergeCell ref="E4:E5"/>
    <mergeCell ref="F4:H4"/>
    <mergeCell ref="B4:B5"/>
    <mergeCell ref="C4:C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pendukung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sprsmg.pkl@indokara.com</dc:creator>
  <cp:lastModifiedBy>lenovo</cp:lastModifiedBy>
  <dcterms:created xsi:type="dcterms:W3CDTF">2003-01-01T22:57:00Z</dcterms:created>
  <dcterms:modified xsi:type="dcterms:W3CDTF">2018-04-29T22:02:55Z</dcterms:modified>
</cp:coreProperties>
</file>