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Vynil" sheetId="1" r:id="rId1"/>
  </sheets>
  <calcPr calcId="124519"/>
</workbook>
</file>

<file path=xl/calcChain.xml><?xml version="1.0" encoding="utf-8"?>
<calcChain xmlns="http://schemas.openxmlformats.org/spreadsheetml/2006/main">
  <c r="G18" i="1"/>
  <c r="F18"/>
  <c r="J17"/>
  <c r="H17"/>
  <c r="H16"/>
  <c r="J16" s="1"/>
  <c r="H15"/>
  <c r="J15" s="1"/>
  <c r="H14"/>
  <c r="J14" s="1"/>
  <c r="H13"/>
  <c r="J13" s="1"/>
  <c r="H12"/>
  <c r="J12" s="1"/>
  <c r="H11"/>
  <c r="J11" s="1"/>
  <c r="H10"/>
  <c r="J10" s="1"/>
  <c r="J9"/>
  <c r="H9"/>
  <c r="H8"/>
  <c r="J8" s="1"/>
  <c r="H7"/>
  <c r="J7" s="1"/>
  <c r="J6"/>
  <c r="H6"/>
  <c r="H18" l="1"/>
  <c r="J18"/>
</calcChain>
</file>

<file path=xl/sharedStrings.xml><?xml version="1.0" encoding="utf-8"?>
<sst xmlns="http://schemas.openxmlformats.org/spreadsheetml/2006/main" count="48" uniqueCount="32">
  <si>
    <t>NO</t>
  </si>
  <si>
    <t>Tanggal</t>
  </si>
  <si>
    <t>Nama Toko</t>
  </si>
  <si>
    <t>Alamat</t>
  </si>
  <si>
    <t>Ukuran Vinil</t>
  </si>
  <si>
    <t>Harga</t>
  </si>
  <si>
    <t xml:space="preserve">Total </t>
  </si>
  <si>
    <t>Panjang</t>
  </si>
  <si>
    <t>Lebar</t>
  </si>
  <si>
    <t>Luas</t>
  </si>
  <si>
    <t>Data usulan vynil</t>
  </si>
  <si>
    <t>Est Tgl Pemasangan</t>
  </si>
  <si>
    <t>TK MAKMUR</t>
  </si>
  <si>
    <t>TK HJ SUJATMI</t>
  </si>
  <si>
    <t>PSR ROGOWONGSO</t>
  </si>
  <si>
    <t>PSR BITINGAN</t>
  </si>
  <si>
    <t>TK ENI MUSA</t>
  </si>
  <si>
    <t>TK HJ MUAYANAH</t>
  </si>
  <si>
    <t>TK HJ YAKMI</t>
  </si>
  <si>
    <t xml:space="preserve">TK P AGUS </t>
  </si>
  <si>
    <t>TK SABILA</t>
  </si>
  <si>
    <t>9 MEI 2018</t>
  </si>
  <si>
    <t>8 MEI 2018</t>
  </si>
  <si>
    <t>TK B IYAH PECEL</t>
  </si>
  <si>
    <t>TK Ijo</t>
  </si>
  <si>
    <t>PSR LASEM</t>
  </si>
  <si>
    <t>TK RIKO</t>
  </si>
  <si>
    <t>PSR PURI</t>
  </si>
  <si>
    <t xml:space="preserve"> MEI 2018</t>
  </si>
  <si>
    <t>TK H UDIN</t>
  </si>
  <si>
    <t>PSR JEPARA</t>
  </si>
  <si>
    <t>TK H BAMBANG</t>
  </si>
</sst>
</file>

<file path=xl/styles.xml><?xml version="1.0" encoding="utf-8"?>
<styleSheet xmlns="http://schemas.openxmlformats.org/spreadsheetml/2006/main">
  <numFmts count="1">
    <numFmt numFmtId="164" formatCode="_([$Rp-421]* #,##0_);_([$Rp-421]* \(#,##0\);_([$Rp-421]* &quot;-&quot;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2" fillId="0" borderId="1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" fontId="2" fillId="0" borderId="5" xfId="1" applyNumberForma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" fontId="0" fillId="0" borderId="11" xfId="0" applyNumberFormat="1" applyBorder="1"/>
    <xf numFmtId="15" fontId="2" fillId="0" borderId="12" xfId="1" applyNumberFormat="1" applyFont="1" applyBorder="1"/>
    <xf numFmtId="0" fontId="4" fillId="0" borderId="13" xfId="1" applyFont="1" applyFill="1" applyBorder="1" applyAlignment="1"/>
    <xf numFmtId="0" fontId="5" fillId="0" borderId="14" xfId="0" applyFont="1" applyFill="1" applyBorder="1"/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/>
    </xf>
    <xf numFmtId="0" fontId="3" fillId="0" borderId="17" xfId="1" applyFont="1" applyBorder="1" applyAlignment="1">
      <alignment horizontal="center"/>
    </xf>
    <xf numFmtId="164" fontId="1" fillId="0" borderId="18" xfId="0" applyNumberFormat="1" applyFont="1" applyFill="1" applyBorder="1"/>
    <xf numFmtId="164" fontId="0" fillId="0" borderId="2" xfId="0" applyNumberFormat="1" applyBorder="1"/>
    <xf numFmtId="1" fontId="0" fillId="0" borderId="19" xfId="0" applyNumberFormat="1" applyBorder="1"/>
    <xf numFmtId="15" fontId="2" fillId="0" borderId="20" xfId="1" applyNumberFormat="1" applyFont="1" applyBorder="1"/>
    <xf numFmtId="0" fontId="4" fillId="0" borderId="22" xfId="1" applyFont="1" applyFill="1" applyBorder="1" applyAlignment="1"/>
    <xf numFmtId="0" fontId="5" fillId="0" borderId="23" xfId="0" applyFont="1" applyFill="1" applyBorder="1"/>
    <xf numFmtId="0" fontId="0" fillId="0" borderId="22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/>
    </xf>
    <xf numFmtId="0" fontId="3" fillId="0" borderId="20" xfId="1" applyFont="1" applyBorder="1" applyAlignment="1">
      <alignment horizontal="center"/>
    </xf>
    <xf numFmtId="164" fontId="1" fillId="0" borderId="21" xfId="0" applyNumberFormat="1" applyFont="1" applyFill="1" applyBorder="1"/>
    <xf numFmtId="164" fontId="0" fillId="0" borderId="25" xfId="0" applyNumberFormat="1" applyBorder="1"/>
    <xf numFmtId="0" fontId="4" fillId="0" borderId="22" xfId="1" applyFont="1" applyBorder="1" applyAlignment="1"/>
    <xf numFmtId="0" fontId="0" fillId="0" borderId="22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5" fillId="0" borderId="23" xfId="0" applyFont="1" applyBorder="1"/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164" fontId="1" fillId="0" borderId="26" xfId="0" applyNumberFormat="1" applyFont="1" applyFill="1" applyBorder="1"/>
    <xf numFmtId="164" fontId="0" fillId="0" borderId="26" xfId="0" applyNumberFormat="1" applyBorder="1"/>
    <xf numFmtId="0" fontId="4" fillId="0" borderId="3" xfId="1" applyFont="1" applyFill="1" applyBorder="1" applyAlignment="1"/>
    <xf numFmtId="0" fontId="4" fillId="0" borderId="21" xfId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8"/>
  <sheetViews>
    <sheetView tabSelected="1" workbookViewId="0">
      <selection activeCell="D20" sqref="D20"/>
    </sheetView>
  </sheetViews>
  <sheetFormatPr defaultRowHeight="15"/>
  <cols>
    <col min="1" max="1" width="4.28515625" style="1" customWidth="1"/>
    <col min="2" max="2" width="9.42578125" hidden="1" customWidth="1"/>
    <col min="3" max="3" width="14.5703125" customWidth="1"/>
    <col min="4" max="4" width="18.28515625" customWidth="1"/>
    <col min="5" max="5" width="20" customWidth="1"/>
    <col min="6" max="6" width="7.7109375" style="2" bestFit="1" customWidth="1"/>
    <col min="7" max="7" width="6" style="2" bestFit="1" customWidth="1"/>
    <col min="8" max="8" width="6" bestFit="1" customWidth="1"/>
    <col min="9" max="9" width="12.85546875" bestFit="1" customWidth="1"/>
    <col min="10" max="10" width="15.5703125" bestFit="1" customWidth="1"/>
    <col min="11" max="11" width="11.28515625" bestFit="1" customWidth="1"/>
  </cols>
  <sheetData>
    <row r="2" spans="1:10">
      <c r="A2" t="s">
        <v>10</v>
      </c>
    </row>
    <row r="3" spans="1:10" ht="15.75" thickBot="1"/>
    <row r="4" spans="1:10">
      <c r="A4" s="3" t="s">
        <v>0</v>
      </c>
      <c r="B4" s="4" t="s">
        <v>1</v>
      </c>
      <c r="C4" s="5" t="s">
        <v>11</v>
      </c>
      <c r="D4" s="6" t="s">
        <v>2</v>
      </c>
      <c r="E4" s="6" t="s">
        <v>3</v>
      </c>
      <c r="F4" s="7" t="s">
        <v>4</v>
      </c>
      <c r="G4" s="7"/>
      <c r="H4" s="8"/>
      <c r="I4" s="9" t="s">
        <v>5</v>
      </c>
      <c r="J4" s="10" t="s">
        <v>6</v>
      </c>
    </row>
    <row r="5" spans="1:10" ht="15.75" thickBot="1">
      <c r="A5" s="11"/>
      <c r="B5" s="12"/>
      <c r="C5" s="13"/>
      <c r="D5" s="14"/>
      <c r="E5" s="14"/>
      <c r="F5" s="15" t="s">
        <v>7</v>
      </c>
      <c r="G5" s="15" t="s">
        <v>8</v>
      </c>
      <c r="H5" s="16" t="s">
        <v>9</v>
      </c>
      <c r="I5" s="17"/>
      <c r="J5" s="18"/>
    </row>
    <row r="6" spans="1:10">
      <c r="A6" s="19">
        <v>1</v>
      </c>
      <c r="B6" s="20">
        <v>43217</v>
      </c>
      <c r="C6" s="45" t="s">
        <v>22</v>
      </c>
      <c r="D6" s="21" t="s">
        <v>12</v>
      </c>
      <c r="E6" s="22" t="s">
        <v>14</v>
      </c>
      <c r="F6" s="23">
        <v>4</v>
      </c>
      <c r="G6" s="24">
        <v>1</v>
      </c>
      <c r="H6" s="25">
        <f t="shared" ref="H6:H13" si="0">F6*G6</f>
        <v>4</v>
      </c>
      <c r="I6" s="26">
        <v>23000</v>
      </c>
      <c r="J6" s="27">
        <f t="shared" ref="J6:J17" si="1">I6*H6</f>
        <v>92000</v>
      </c>
    </row>
    <row r="7" spans="1:10">
      <c r="A7" s="28">
        <v>2</v>
      </c>
      <c r="B7" s="29">
        <v>43217</v>
      </c>
      <c r="C7" s="46" t="s">
        <v>22</v>
      </c>
      <c r="D7" s="30" t="s">
        <v>23</v>
      </c>
      <c r="E7" s="31" t="s">
        <v>15</v>
      </c>
      <c r="F7" s="32">
        <v>3</v>
      </c>
      <c r="G7" s="33">
        <v>2</v>
      </c>
      <c r="H7" s="34">
        <f t="shared" si="0"/>
        <v>6</v>
      </c>
      <c r="I7" s="35">
        <v>23000</v>
      </c>
      <c r="J7" s="36">
        <f t="shared" si="1"/>
        <v>138000</v>
      </c>
    </row>
    <row r="8" spans="1:10">
      <c r="A8" s="28">
        <v>3</v>
      </c>
      <c r="B8" s="29">
        <v>43217</v>
      </c>
      <c r="C8" s="46" t="s">
        <v>22</v>
      </c>
      <c r="D8" s="37" t="s">
        <v>13</v>
      </c>
      <c r="E8" s="31" t="s">
        <v>15</v>
      </c>
      <c r="F8" s="38">
        <v>4</v>
      </c>
      <c r="G8" s="39">
        <v>2</v>
      </c>
      <c r="H8" s="34">
        <f t="shared" si="0"/>
        <v>8</v>
      </c>
      <c r="I8" s="35">
        <v>23000</v>
      </c>
      <c r="J8" s="36">
        <f t="shared" si="1"/>
        <v>184000</v>
      </c>
    </row>
    <row r="9" spans="1:10">
      <c r="A9" s="28">
        <v>4</v>
      </c>
      <c r="B9" s="29">
        <v>43217</v>
      </c>
      <c r="C9" s="46" t="s">
        <v>22</v>
      </c>
      <c r="D9" s="37" t="s">
        <v>16</v>
      </c>
      <c r="E9" s="31" t="s">
        <v>15</v>
      </c>
      <c r="F9" s="38">
        <v>4</v>
      </c>
      <c r="G9" s="39">
        <v>2</v>
      </c>
      <c r="H9" s="34">
        <f t="shared" si="0"/>
        <v>8</v>
      </c>
      <c r="I9" s="35">
        <v>23000</v>
      </c>
      <c r="J9" s="36">
        <f t="shared" si="1"/>
        <v>184000</v>
      </c>
    </row>
    <row r="10" spans="1:10">
      <c r="A10" s="28">
        <v>5</v>
      </c>
      <c r="B10" s="29">
        <v>43217</v>
      </c>
      <c r="C10" s="46" t="s">
        <v>22</v>
      </c>
      <c r="D10" s="37" t="s">
        <v>17</v>
      </c>
      <c r="E10" s="31" t="s">
        <v>15</v>
      </c>
      <c r="F10" s="38">
        <v>4</v>
      </c>
      <c r="G10" s="39">
        <v>2</v>
      </c>
      <c r="H10" s="34">
        <f t="shared" si="0"/>
        <v>8</v>
      </c>
      <c r="I10" s="35">
        <v>23000</v>
      </c>
      <c r="J10" s="36">
        <f t="shared" si="1"/>
        <v>184000</v>
      </c>
    </row>
    <row r="11" spans="1:10">
      <c r="A11" s="28">
        <v>6</v>
      </c>
      <c r="B11" s="29">
        <v>43217</v>
      </c>
      <c r="C11" s="46" t="s">
        <v>22</v>
      </c>
      <c r="D11" s="37" t="s">
        <v>18</v>
      </c>
      <c r="E11" s="31" t="s">
        <v>15</v>
      </c>
      <c r="F11" s="38">
        <v>4</v>
      </c>
      <c r="G11" s="39">
        <v>2</v>
      </c>
      <c r="H11" s="34">
        <f t="shared" si="0"/>
        <v>8</v>
      </c>
      <c r="I11" s="35">
        <v>23000</v>
      </c>
      <c r="J11" s="36">
        <f t="shared" si="1"/>
        <v>184000</v>
      </c>
    </row>
    <row r="12" spans="1:10">
      <c r="A12" s="28">
        <v>7</v>
      </c>
      <c r="B12" s="29">
        <v>43217</v>
      </c>
      <c r="C12" s="46" t="s">
        <v>22</v>
      </c>
      <c r="D12" s="37" t="s">
        <v>19</v>
      </c>
      <c r="E12" s="31" t="s">
        <v>15</v>
      </c>
      <c r="F12" s="38">
        <v>4</v>
      </c>
      <c r="G12" s="39">
        <v>2</v>
      </c>
      <c r="H12" s="34">
        <f t="shared" si="0"/>
        <v>8</v>
      </c>
      <c r="I12" s="35">
        <v>23000</v>
      </c>
      <c r="J12" s="36">
        <f t="shared" si="1"/>
        <v>184000</v>
      </c>
    </row>
    <row r="13" spans="1:10">
      <c r="A13" s="28">
        <v>8</v>
      </c>
      <c r="B13" s="29">
        <v>43217</v>
      </c>
      <c r="C13" s="46" t="s">
        <v>22</v>
      </c>
      <c r="D13" s="37" t="s">
        <v>20</v>
      </c>
      <c r="E13" s="31" t="s">
        <v>15</v>
      </c>
      <c r="F13" s="38">
        <v>4</v>
      </c>
      <c r="G13" s="41">
        <v>1.5</v>
      </c>
      <c r="H13" s="34">
        <f t="shared" si="0"/>
        <v>6</v>
      </c>
      <c r="I13" s="35">
        <v>23000</v>
      </c>
      <c r="J13" s="36">
        <f t="shared" si="1"/>
        <v>138000</v>
      </c>
    </row>
    <row r="14" spans="1:10">
      <c r="A14" s="28">
        <v>9</v>
      </c>
      <c r="B14" s="29">
        <v>43217</v>
      </c>
      <c r="C14" s="46" t="s">
        <v>28</v>
      </c>
      <c r="D14" s="37" t="s">
        <v>24</v>
      </c>
      <c r="E14" s="40" t="s">
        <v>25</v>
      </c>
      <c r="F14" s="38">
        <v>3</v>
      </c>
      <c r="G14" s="39">
        <v>1</v>
      </c>
      <c r="H14" s="34">
        <f>F14*G14</f>
        <v>3</v>
      </c>
      <c r="I14" s="35">
        <v>23000</v>
      </c>
      <c r="J14" s="36">
        <f t="shared" si="1"/>
        <v>69000</v>
      </c>
    </row>
    <row r="15" spans="1:10">
      <c r="A15" s="28">
        <v>10</v>
      </c>
      <c r="B15" s="29">
        <v>43202</v>
      </c>
      <c r="C15" s="46" t="s">
        <v>22</v>
      </c>
      <c r="D15" s="37" t="s">
        <v>26</v>
      </c>
      <c r="E15" s="40" t="s">
        <v>27</v>
      </c>
      <c r="F15" s="38">
        <v>3</v>
      </c>
      <c r="G15" s="39">
        <v>1</v>
      </c>
      <c r="H15" s="34">
        <f t="shared" ref="H15:H17" si="2">F15*G15</f>
        <v>3</v>
      </c>
      <c r="I15" s="35">
        <v>23000</v>
      </c>
      <c r="J15" s="36">
        <f t="shared" si="1"/>
        <v>69000</v>
      </c>
    </row>
    <row r="16" spans="1:10">
      <c r="A16" s="28">
        <v>11</v>
      </c>
      <c r="B16" s="29">
        <v>43202</v>
      </c>
      <c r="C16" s="46" t="s">
        <v>21</v>
      </c>
      <c r="D16" s="37" t="s">
        <v>29</v>
      </c>
      <c r="E16" s="40" t="s">
        <v>30</v>
      </c>
      <c r="F16" s="38">
        <v>4</v>
      </c>
      <c r="G16" s="39">
        <v>1.2</v>
      </c>
      <c r="H16" s="34">
        <f t="shared" si="2"/>
        <v>4.8</v>
      </c>
      <c r="I16" s="35">
        <v>23000</v>
      </c>
      <c r="J16" s="36">
        <f t="shared" si="1"/>
        <v>110400</v>
      </c>
    </row>
    <row r="17" spans="1:10" ht="15.75" thickBot="1">
      <c r="A17" s="28">
        <v>12</v>
      </c>
      <c r="B17" s="29">
        <v>43202</v>
      </c>
      <c r="C17" s="46" t="s">
        <v>21</v>
      </c>
      <c r="D17" s="37" t="s">
        <v>31</v>
      </c>
      <c r="E17" s="40" t="s">
        <v>30</v>
      </c>
      <c r="F17" s="38">
        <v>3</v>
      </c>
      <c r="G17" s="39">
        <v>1</v>
      </c>
      <c r="H17" s="34">
        <f t="shared" si="2"/>
        <v>3</v>
      </c>
      <c r="I17" s="35">
        <v>23000</v>
      </c>
      <c r="J17" s="36">
        <f t="shared" si="1"/>
        <v>69000</v>
      </c>
    </row>
    <row r="18" spans="1:10" ht="15.75" thickBot="1">
      <c r="F18" s="42">
        <f>SUM(F6:F17)</f>
        <v>44</v>
      </c>
      <c r="G18" s="42">
        <f>SUM(G6:G17)</f>
        <v>18.7</v>
      </c>
      <c r="H18" s="42">
        <f>SUM(H6:H17)</f>
        <v>69.8</v>
      </c>
      <c r="I18" s="43">
        <v>23000</v>
      </c>
      <c r="J18" s="44">
        <f>SUM(J6:J17)</f>
        <v>1605400</v>
      </c>
    </row>
  </sheetData>
  <mergeCells count="8">
    <mergeCell ref="I4:I5"/>
    <mergeCell ref="J4:J5"/>
    <mergeCell ref="A4:A5"/>
    <mergeCell ref="B4:B5"/>
    <mergeCell ref="C4:C5"/>
    <mergeCell ref="D4:D5"/>
    <mergeCell ref="E4:E5"/>
    <mergeCell ref="F4:H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Vynil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dcterms:created xsi:type="dcterms:W3CDTF">2018-04-30T12:28:34Z</dcterms:created>
  <dcterms:modified xsi:type="dcterms:W3CDTF">2018-04-30T13:33:30Z</dcterms:modified>
</cp:coreProperties>
</file>