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1"/>
  </bookViews>
  <sheets>
    <sheet name="MLG" sheetId="1" r:id="rId1"/>
    <sheet name="BLT" sheetId="2" r:id="rId2"/>
  </sheets>
</workbook>
</file>

<file path=xl/sharedStrings.xml><?xml version="1.0" encoding="utf-8"?>
<sst xmlns="http://schemas.openxmlformats.org/spreadsheetml/2006/main" uniqueCount="266" count="266">
  <si>
    <t>cab</t>
  </si>
  <si>
    <t>spr/md</t>
  </si>
  <si>
    <t>nama psr</t>
  </si>
  <si>
    <t>klas psr</t>
  </si>
  <si>
    <t>alamat</t>
  </si>
  <si>
    <t>jml tk,kios</t>
  </si>
  <si>
    <t>jadwal kerja</t>
  </si>
  <si>
    <t>Mlg</t>
  </si>
  <si>
    <t>yeni dewi suryani</t>
  </si>
  <si>
    <t>tumpang</t>
  </si>
  <si>
    <t>pakis</t>
  </si>
  <si>
    <t>singosari</t>
  </si>
  <si>
    <t>lawang</t>
  </si>
  <si>
    <t>oro oro dowo</t>
  </si>
  <si>
    <t>bareng</t>
  </si>
  <si>
    <t>dinoyo</t>
  </si>
  <si>
    <t>tawangmanggu</t>
  </si>
  <si>
    <t>blimbing</t>
  </si>
  <si>
    <t>karlos</t>
  </si>
  <si>
    <t>semar</t>
  </si>
  <si>
    <t>sawojajar</t>
  </si>
  <si>
    <t>madyopuro</t>
  </si>
  <si>
    <t>comboran</t>
  </si>
  <si>
    <t>besar</t>
  </si>
  <si>
    <t>pujon</t>
  </si>
  <si>
    <t>batu</t>
  </si>
  <si>
    <t>sukun</t>
  </si>
  <si>
    <t>kasin</t>
  </si>
  <si>
    <t>mergan</t>
  </si>
  <si>
    <t>gadang lama</t>
  </si>
  <si>
    <t>gadang induk</t>
  </si>
  <si>
    <t>kedungkandang</t>
  </si>
  <si>
    <t>kebalen</t>
  </si>
  <si>
    <t>bunul</t>
  </si>
  <si>
    <t>klojen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</si>
  <si>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</si>
  <si>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</si>
  <si>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</si>
  <si>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</si>
  <si>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</si>
  <si>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</si>
  <si>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</si>
  <si>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</si>
  <si>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</si>
  <si>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</si>
  <si>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</si>
  <si>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</si>
  <si>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</si>
  <si>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</si>
  <si>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</si>
  <si>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</si>
  <si>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</si>
  <si>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</t>
  </si>
  <si>
    <t>B</t>
  </si>
  <si>
    <t>A</t>
  </si>
  <si>
    <t>A</t>
  </si>
  <si>
    <t>A</t>
  </si>
  <si>
    <t>A</t>
  </si>
  <si>
    <t>A</t>
  </si>
  <si>
    <t>A</t>
  </si>
  <si>
    <t>A</t>
  </si>
  <si>
    <t>A</t>
  </si>
  <si>
    <t>A</t>
  </si>
  <si>
    <t>1 Agustus</t>
  </si>
  <si>
    <t>penataran</t>
  </si>
  <si>
    <t>nglegok</t>
  </si>
  <si>
    <t>garum</t>
  </si>
  <si>
    <t>talun</t>
  </si>
  <si>
    <t>kutukan</t>
  </si>
  <si>
    <t>ngentak</t>
  </si>
  <si>
    <t>banggle</t>
  </si>
  <si>
    <t>legi</t>
  </si>
  <si>
    <t>pahing</t>
  </si>
  <si>
    <t>sumberingin</t>
  </si>
  <si>
    <t>pon</t>
  </si>
  <si>
    <t>templek</t>
  </si>
  <si>
    <t>lodoyo</t>
  </si>
  <si>
    <t>kanigoro</t>
  </si>
  <si>
    <t>tugurante</t>
  </si>
  <si>
    <t>srengat</t>
  </si>
  <si>
    <t>gambar</t>
  </si>
  <si>
    <t>selopuro</t>
  </si>
  <si>
    <t>kesamben</t>
  </si>
  <si>
    <t>wlingi</t>
  </si>
  <si>
    <t>gandusari</t>
  </si>
  <si>
    <t>pathok</t>
  </si>
  <si>
    <t>cangkring</t>
  </si>
  <si>
    <t>udanawu</t>
  </si>
  <si>
    <t>kademangan</t>
  </si>
  <si>
    <t>suruhwadang</t>
  </si>
  <si>
    <t xml:space="preserve">Siska Tauristina </t>
  </si>
  <si>
    <t>Mlg</t>
  </si>
  <si>
    <t>B</t>
  </si>
  <si>
    <t>B</t>
  </si>
  <si>
    <t>B</t>
  </si>
  <si>
    <t>B</t>
  </si>
  <si>
    <t>B</t>
  </si>
  <si>
    <t>B</t>
  </si>
  <si>
    <t>B</t>
  </si>
  <si>
    <t>C</t>
  </si>
  <si>
    <t>B</t>
  </si>
  <si>
    <t>B</t>
  </si>
  <si>
    <t>C</t>
  </si>
  <si>
    <t>A</t>
  </si>
  <si>
    <t>B</t>
  </si>
  <si>
    <t>B</t>
  </si>
  <si>
    <t>B</t>
  </si>
  <si>
    <t>C</t>
  </si>
  <si>
    <t>C</t>
  </si>
  <si>
    <t>C</t>
  </si>
  <si>
    <t>B</t>
  </si>
  <si>
    <t>V</t>
  </si>
  <si>
    <t>B</t>
  </si>
  <si>
    <t>B</t>
  </si>
  <si>
    <t>A</t>
  </si>
  <si>
    <t>B</t>
  </si>
  <si>
    <t>C</t>
  </si>
  <si>
    <t>C</t>
  </si>
  <si>
    <t>C</t>
  </si>
  <si>
    <t>C</t>
  </si>
  <si>
    <t>C</t>
  </si>
  <si>
    <t>B</t>
  </si>
  <si>
    <t>A</t>
  </si>
  <si>
    <t>C</t>
  </si>
  <si>
    <t>C</t>
  </si>
  <si>
    <t>C</t>
  </si>
  <si>
    <t>C</t>
  </si>
  <si>
    <t>B</t>
  </si>
  <si>
    <t>B</t>
  </si>
  <si>
    <t>B</t>
  </si>
  <si>
    <t>X</t>
  </si>
  <si>
    <t>C</t>
  </si>
  <si>
    <t>C</t>
  </si>
  <si>
    <t>C</t>
  </si>
  <si>
    <t>C</t>
  </si>
  <si>
    <t>C</t>
  </si>
  <si>
    <t>C</t>
  </si>
  <si>
    <t>C</t>
  </si>
  <si>
    <t>C</t>
  </si>
  <si>
    <t>B</t>
  </si>
  <si>
    <t>B</t>
  </si>
  <si>
    <t>B</t>
  </si>
  <si>
    <t>C</t>
  </si>
  <si>
    <t>B</t>
  </si>
  <si>
    <t>B</t>
  </si>
  <si>
    <t>B</t>
  </si>
  <si>
    <t>B</t>
  </si>
  <si>
    <t>Jl raya tumpang</t>
  </si>
  <si>
    <t>Jl raya pakis</t>
  </si>
  <si>
    <t xml:space="preserve">Jl raya singosari </t>
  </si>
  <si>
    <t>Jl raya lawang</t>
  </si>
  <si>
    <t>Jl beigjen slamet riadi</t>
  </si>
  <si>
    <t>Jl raya bareng</t>
  </si>
  <si>
    <t>Jl mt haryono</t>
  </si>
  <si>
    <t>Jl raya mawar</t>
  </si>
  <si>
    <t>Jl raya blimbing</t>
  </si>
  <si>
    <t>Jl raya karangploso</t>
  </si>
  <si>
    <t>Jl raya semar</t>
  </si>
  <si>
    <t>Jl raya danau sentani</t>
  </si>
  <si>
    <t>Jl raya madyopuro</t>
  </si>
  <si>
    <t>Jl raya comboran</t>
  </si>
  <si>
    <t>Jl raya kopral usman</t>
  </si>
  <si>
    <t>Jl raya pujon</t>
  </si>
  <si>
    <t>Jl raya diponegoro</t>
  </si>
  <si>
    <t>Jl raya sukun</t>
  </si>
  <si>
    <t>Jl raya kasin</t>
  </si>
  <si>
    <t>Jl raya mergan</t>
  </si>
  <si>
    <t>Jl raya mergosono</t>
  </si>
  <si>
    <t>Jl raya gadang</t>
  </si>
  <si>
    <t>Jl raya ki ageng gribig</t>
  </si>
  <si>
    <t>Jl raya kebalen</t>
  </si>
  <si>
    <t>Jl raya bunul</t>
  </si>
  <si>
    <t>Jl raya klojen</t>
  </si>
  <si>
    <t>Jl raya penataran</t>
  </si>
  <si>
    <t>Jl raya nglegok</t>
  </si>
  <si>
    <t>Jl raya garum</t>
  </si>
  <si>
    <t>Jl raya talun</t>
  </si>
  <si>
    <t>Jl raya kutukan</t>
  </si>
  <si>
    <t>Jl raya ngentak</t>
  </si>
  <si>
    <t>Jl raya bangle</t>
  </si>
  <si>
    <t>Jl raya legi</t>
  </si>
  <si>
    <t>Jl raya pahing</t>
  </si>
  <si>
    <t>Jl raya sumber ringin</t>
  </si>
  <si>
    <t>Jl raya kartini</t>
  </si>
  <si>
    <t>Jl raya angrek</t>
  </si>
  <si>
    <t>Jl raya lodoyo</t>
  </si>
  <si>
    <t>Jl raya kanigoro</t>
  </si>
  <si>
    <t xml:space="preserve">Jl raya tugurante </t>
  </si>
  <si>
    <t>Jl raya srengat</t>
  </si>
  <si>
    <t>Jl raya gambar</t>
  </si>
  <si>
    <t xml:space="preserve">Jl raya selopuro </t>
  </si>
  <si>
    <t>Jl raya samben</t>
  </si>
  <si>
    <t>Jl raya timur</t>
  </si>
  <si>
    <t>Jl raya gandusari</t>
  </si>
  <si>
    <t>Jl raya pathok</t>
  </si>
  <si>
    <t>Jl raya cangkring</t>
  </si>
  <si>
    <t>Jl raya udan awu</t>
  </si>
  <si>
    <t xml:space="preserve">Jl raya kademangan </t>
  </si>
  <si>
    <t>Jl raya suruh wadang</t>
  </si>
  <si>
    <t>senin,13-08-2018</t>
  </si>
  <si>
    <t>senin,13-08-2018</t>
  </si>
  <si>
    <t>selasa,14-08-2018</t>
  </si>
  <si>
    <t>selasa,14-08-2018</t>
  </si>
  <si>
    <t>rabu,01-08-2018</t>
  </si>
  <si>
    <t>rabu,01-08-2018</t>
  </si>
  <si>
    <t>kamis,02-08-2018</t>
  </si>
  <si>
    <t>kamis,02-08-2018</t>
  </si>
  <si>
    <t>jumat,03-08-2018</t>
  </si>
  <si>
    <t>jumat,03-08-2018</t>
  </si>
  <si>
    <t>sabtu,04-08-2018</t>
  </si>
  <si>
    <t>sabtu,04-08-2018</t>
  </si>
  <si>
    <t>senin,06-08-2018</t>
  </si>
  <si>
    <t>senin,06-08-2018</t>
  </si>
  <si>
    <t>selasa,07-08-2018</t>
  </si>
  <si>
    <t>selasa,07-08-2018</t>
  </si>
  <si>
    <t>selasa,07-08-2018</t>
  </si>
  <si>
    <t>rabu,08-08-2018</t>
  </si>
  <si>
    <t>rabu,08-08-2018</t>
  </si>
  <si>
    <t>kamis,09-08-2018</t>
  </si>
  <si>
    <t>kamis,09-08-2018</t>
  </si>
  <si>
    <t>jumat,10-08-2018</t>
  </si>
  <si>
    <t>jumat,10-08-2018</t>
  </si>
  <si>
    <t>jumat,10-08-2018</t>
  </si>
  <si>
    <t>sabtu,11-08-2018</t>
  </si>
  <si>
    <t>sabtu,11-08-2018</t>
  </si>
  <si>
    <t>6/8/18 -20/8/18</t>
  </si>
  <si>
    <t>6/8/18 -20/8/18</t>
  </si>
  <si>
    <t>7/8/18-21/8/18</t>
  </si>
  <si>
    <t>7/8/18-21/8/18</t>
  </si>
  <si>
    <t>8/8/18 - 22/8/18</t>
  </si>
  <si>
    <t>8/8/18 - 22/8/18</t>
  </si>
  <si>
    <t>8/8/18 - 22/8/18</t>
  </si>
  <si>
    <t>9/8/18 - 23/8/18</t>
  </si>
  <si>
    <t>9/8/18 - 23/8/18</t>
  </si>
  <si>
    <t>10/8/18 - 24/8/18</t>
  </si>
  <si>
    <t>10/8/18 - 24/8/18</t>
  </si>
  <si>
    <t>11/8/18 - 25/8/18</t>
  </si>
  <si>
    <t>11/8/18 - 25/8/18</t>
  </si>
  <si>
    <t>13/8/18 - 27/8/18</t>
  </si>
  <si>
    <t>13/8/18 - 27/8/18</t>
  </si>
  <si>
    <t>14/8/18 - 28/8/18</t>
  </si>
  <si>
    <t>14/8/18 - 28/8/18</t>
  </si>
  <si>
    <t>1/8/18 - 15/8/18 -29/8/18</t>
  </si>
  <si>
    <t>1/8/18 - 15/8/18 -29/8/18</t>
  </si>
  <si>
    <t>1/8/18 - 15/8/18 -29/8/18</t>
  </si>
  <si>
    <t>2/8/18 - 16/8/18 -30/8/18</t>
  </si>
  <si>
    <t>2/8/18 - 16/8/18 -30/8/18</t>
  </si>
  <si>
    <t>3/8/18 - 17/8/18 - 31/8/18</t>
  </si>
  <si>
    <t>3/8/18 - 17/8/18 - 31/8/18</t>
  </si>
  <si>
    <t>4/8/18 - 18/8/18</t>
  </si>
  <si>
    <t>4/8/18 - 18/8/18</t>
  </si>
  <si>
    <t>13/8/18 -  27/8/2018</t>
  </si>
  <si>
    <t>14/8/2018 -  28/8/2018</t>
  </si>
  <si>
    <t>01/08/2018 - 15/8/2018 - 29/8/2018</t>
  </si>
  <si>
    <t>02/8/2018 - 16/8/2018 - 30/8/2018</t>
  </si>
  <si>
    <t>03/8/2018 - 17/8/2018 - 31/8/2018</t>
  </si>
  <si>
    <t>04/8/2018 - 18/8/2018</t>
  </si>
  <si>
    <t>06/8/2018 - 20/8/2018</t>
  </si>
  <si>
    <t>07/8/2018 - 21/8/2018</t>
  </si>
  <si>
    <t>08/8/2018 - 22/8/2018</t>
  </si>
  <si>
    <t>09/8/2018 - 23/8/2018</t>
  </si>
  <si>
    <t>10/8/2018 - 24/8/2018</t>
  </si>
  <si>
    <t>11/8/2018 - 25/8/2018</t>
  </si>
  <si>
    <t>Dummy</t>
  </si>
  <si>
    <t>Estimasi biaya</t>
  </si>
  <si>
    <t>Total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</si>
</sst>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!(#,##0!);_(* &quot;-&quot;??_);_(@_)"/>
    <numFmt numFmtId="165" formatCode="[$-409]d\-mmm\-yyyy;@"/>
  </numFmts>
  <fonts count="5">
    <font>
      <name val="Calibri"/>
      <sz val="11"/>
    </font>
    <font>
      <name val="Calibri"/>
      <b/>
      <i/>
      <charset val="1"/>
      <u/>
      <sz val="11"/>
      <color rgb="FF000000"/>
    </font>
    <font>
      <name val="Calibri"/>
      <sz val="11"/>
    </font>
    <font>
      <name val="Calibri"/>
      <sz val="11"/>
    </font>
    <font>
      <name val="Calibri"/>
      <sz val="11"/>
      <color indexed="6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vertical="bottom"/>
    </xf>
    <xf numFmtId="0" fontId="2" fillId="0" borderId="1" xfId="0" applyBorder="1">
      <alignment vertical="center"/>
    </xf>
    <xf numFmtId="0" fontId="3" fillId="0" borderId="1" xfId="0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164" fontId="2" fillId="0" borderId="1" xfId="0" applyNumberFormat="1" applyBorder="1">
      <alignment vertical="center"/>
    </xf>
    <xf numFmtId="0" fontId="3" fillId="0" borderId="0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81"/>
  <sheetViews>
    <sheetView workbookViewId="0" topLeftCell="F13" zoomScale="51">
      <selection activeCell="E60" sqref="E60"/>
    </sheetView>
  </sheetViews>
  <sheetFormatPr defaultRowHeight="15.0" defaultColWidth="10"/>
  <cols>
    <col min="2" max="2" customWidth="1" width="18.046875" style="0"/>
    <col min="3" max="3" customWidth="1" width="15.5859375" style="0"/>
    <col min="5" max="5" customWidth="1" width="20.5625" style="0"/>
    <col min="6" max="6" customWidth="1" width="11.7265625" style="0"/>
    <col min="7" max="7" customWidth="1" width="25.691406" style="0"/>
    <col min="9" max="9" customWidth="1" width="16.371094" style="0"/>
    <col min="257" max="16384" width="9" style="0" hidden="0"/>
  </cols>
  <sheetData>
    <row r="1" spans="8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263</v>
      </c>
      <c r="I1" s="2" t="s">
        <v>264</v>
      </c>
    </row>
    <row r="2" spans="8:8" ht="15.25">
      <c r="A2" s="2" t="s">
        <v>7</v>
      </c>
      <c r="B2" s="2" t="s">
        <v>8</v>
      </c>
      <c r="C2" s="2" t="s">
        <v>9</v>
      </c>
      <c r="D2" s="2" t="s">
        <v>92</v>
      </c>
      <c r="E2" s="2" t="s">
        <v>147</v>
      </c>
      <c r="F2" s="3">
        <v>26.0</v>
      </c>
      <c r="G2" s="4" t="s">
        <v>225</v>
      </c>
      <c r="H2" s="2">
        <f>F2*4</f>
        <v>104.0</v>
      </c>
      <c r="I2" s="5">
        <f>H2*5000</f>
        <v>520000.0</v>
      </c>
    </row>
    <row r="3" spans="8:8" ht="15.25">
      <c r="A3" s="2" t="s">
        <v>7</v>
      </c>
      <c r="B3" s="2" t="s">
        <v>8</v>
      </c>
      <c r="C3" s="2" t="s">
        <v>10</v>
      </c>
      <c r="D3" s="2" t="s">
        <v>93</v>
      </c>
      <c r="E3" s="2" t="s">
        <v>148</v>
      </c>
      <c r="F3" s="3">
        <v>35.0</v>
      </c>
      <c r="G3" s="4" t="s">
        <v>226</v>
      </c>
      <c r="H3" s="2">
        <f>F3*4</f>
        <v>140.0</v>
      </c>
      <c r="I3" s="5">
        <f>H3*5000</f>
        <v>700000.0</v>
      </c>
    </row>
    <row r="4" spans="8:8" ht="15.25">
      <c r="A4" s="2" t="s">
        <v>7</v>
      </c>
      <c r="B4" s="2" t="s">
        <v>8</v>
      </c>
      <c r="C4" s="2" t="s">
        <v>11</v>
      </c>
      <c r="D4" s="2" t="s">
        <v>146</v>
      </c>
      <c r="E4" s="2" t="s">
        <v>149</v>
      </c>
      <c r="F4" s="3">
        <v>13.0</v>
      </c>
      <c r="G4" s="4" t="s">
        <v>227</v>
      </c>
      <c r="H4" s="2">
        <f>F4*4</f>
        <v>52.0</v>
      </c>
      <c r="I4" s="5">
        <f>H4*5000</f>
        <v>260000.0</v>
      </c>
    </row>
    <row r="5" spans="8:8" ht="15.25">
      <c r="A5" s="2" t="s">
        <v>7</v>
      </c>
      <c r="B5" s="2" t="s">
        <v>8</v>
      </c>
      <c r="C5" s="2" t="s">
        <v>12</v>
      </c>
      <c r="D5" s="2" t="s">
        <v>40</v>
      </c>
      <c r="E5" s="2" t="s">
        <v>150</v>
      </c>
      <c r="F5" s="3">
        <v>52.0</v>
      </c>
      <c r="G5" s="4" t="s">
        <v>228</v>
      </c>
      <c r="H5" s="2">
        <f>F5*4</f>
        <v>208.0</v>
      </c>
      <c r="I5" s="5">
        <f>H5*5000</f>
        <v>1040000.0</v>
      </c>
    </row>
    <row r="6" spans="8:8" ht="15.25">
      <c r="A6" s="2" t="s">
        <v>7</v>
      </c>
      <c r="B6" s="2" t="s">
        <v>8</v>
      </c>
      <c r="C6" s="2" t="s">
        <v>13</v>
      </c>
      <c r="D6" s="2" t="s">
        <v>94</v>
      </c>
      <c r="E6" s="2" t="s">
        <v>151</v>
      </c>
      <c r="F6" s="3">
        <v>15.0</v>
      </c>
      <c r="G6" s="4" t="s">
        <v>229</v>
      </c>
      <c r="H6" s="2">
        <f>F6*4</f>
        <v>60.0</v>
      </c>
      <c r="I6" s="5">
        <f>H6*5000</f>
        <v>300000.0</v>
      </c>
    </row>
    <row r="7" spans="8:8" ht="15.25">
      <c r="A7" s="2" t="s">
        <v>7</v>
      </c>
      <c r="B7" s="2" t="s">
        <v>8</v>
      </c>
      <c r="C7" s="2" t="s">
        <v>14</v>
      </c>
      <c r="D7" s="2" t="s">
        <v>95</v>
      </c>
      <c r="E7" s="2" t="s">
        <v>152</v>
      </c>
      <c r="F7" s="3">
        <v>21.0</v>
      </c>
      <c r="G7" s="4" t="s">
        <v>230</v>
      </c>
      <c r="H7" s="2">
        <f>F7*4</f>
        <v>84.0</v>
      </c>
      <c r="I7" s="5">
        <f>H7*5000</f>
        <v>420000.0</v>
      </c>
    </row>
    <row r="8" spans="8:8" ht="15.25">
      <c r="A8" s="2" t="s">
        <v>7</v>
      </c>
      <c r="B8" s="2" t="s">
        <v>8</v>
      </c>
      <c r="C8" s="2" t="s">
        <v>15</v>
      </c>
      <c r="D8" s="2" t="s">
        <v>96</v>
      </c>
      <c r="E8" s="2" t="s">
        <v>153</v>
      </c>
      <c r="F8" s="3">
        <v>29.0</v>
      </c>
      <c r="G8" s="4" t="s">
        <v>231</v>
      </c>
      <c r="H8" s="2">
        <f>F8*4</f>
        <v>116.0</v>
      </c>
      <c r="I8" s="5">
        <f>H8*5000</f>
        <v>580000.0</v>
      </c>
    </row>
    <row r="9" spans="8:8" ht="15.25">
      <c r="A9" s="2" t="s">
        <v>7</v>
      </c>
      <c r="B9" s="2" t="s">
        <v>8</v>
      </c>
      <c r="C9" s="2" t="s">
        <v>16</v>
      </c>
      <c r="D9" s="2" t="s">
        <v>97</v>
      </c>
      <c r="E9" s="2" t="s">
        <v>154</v>
      </c>
      <c r="F9" s="3">
        <v>48.0</v>
      </c>
      <c r="G9" s="4" t="s">
        <v>232</v>
      </c>
      <c r="H9" s="2">
        <f>F9*4</f>
        <v>192.0</v>
      </c>
      <c r="I9" s="5">
        <f>H9*5000</f>
        <v>960000.0</v>
      </c>
    </row>
    <row r="10" spans="8:8" ht="15.25">
      <c r="A10" s="2" t="s">
        <v>7</v>
      </c>
      <c r="B10" s="2" t="s">
        <v>8</v>
      </c>
      <c r="C10" s="2" t="s">
        <v>17</v>
      </c>
      <c r="D10" s="2" t="s">
        <v>98</v>
      </c>
      <c r="E10" s="2" t="s">
        <v>155</v>
      </c>
      <c r="F10" s="3">
        <v>25.0</v>
      </c>
      <c r="G10" s="4" t="s">
        <v>233</v>
      </c>
      <c r="H10" s="2">
        <f>F10*4</f>
        <v>100.0</v>
      </c>
      <c r="I10" s="5">
        <f>H10*5000</f>
        <v>500000.0</v>
      </c>
    </row>
    <row r="11" spans="8:8" ht="15.25">
      <c r="A11" s="2" t="s">
        <v>7</v>
      </c>
      <c r="B11" s="2" t="s">
        <v>8</v>
      </c>
      <c r="C11" s="2" t="s">
        <v>18</v>
      </c>
      <c r="D11" s="2" t="s">
        <v>46</v>
      </c>
      <c r="E11" s="2" t="s">
        <v>156</v>
      </c>
      <c r="F11" s="3">
        <v>47.0</v>
      </c>
      <c r="G11" s="4" t="s">
        <v>234</v>
      </c>
      <c r="H11" s="2">
        <f>F11*4</f>
        <v>188.0</v>
      </c>
      <c r="I11" s="5">
        <f>H11*5000</f>
        <v>940000.0</v>
      </c>
    </row>
    <row r="12" spans="8:8" ht="15.25">
      <c r="A12" s="2" t="s">
        <v>7</v>
      </c>
      <c r="B12" s="2" t="s">
        <v>8</v>
      </c>
      <c r="C12" s="2" t="s">
        <v>19</v>
      </c>
      <c r="D12" s="2" t="s">
        <v>99</v>
      </c>
      <c r="E12" s="2" t="s">
        <v>157</v>
      </c>
      <c r="F12" s="3">
        <v>18.0</v>
      </c>
      <c r="G12" s="4" t="s">
        <v>235</v>
      </c>
      <c r="H12" s="2">
        <f>F12*4</f>
        <v>72.0</v>
      </c>
      <c r="I12" s="5">
        <f>H12*5000</f>
        <v>360000.0</v>
      </c>
    </row>
    <row r="13" spans="8:8" ht="15.25">
      <c r="A13" s="2" t="s">
        <v>7</v>
      </c>
      <c r="B13" s="2" t="s">
        <v>8</v>
      </c>
      <c r="C13" s="2" t="s">
        <v>20</v>
      </c>
      <c r="D13" s="2" t="s">
        <v>100</v>
      </c>
      <c r="E13" s="2" t="s">
        <v>158</v>
      </c>
      <c r="F13" s="3">
        <v>31.0</v>
      </c>
      <c r="G13" s="4" t="s">
        <v>236</v>
      </c>
      <c r="H13" s="2">
        <f>F13*4</f>
        <v>124.0</v>
      </c>
      <c r="I13" s="5">
        <f>H13*5000</f>
        <v>620000.0</v>
      </c>
    </row>
    <row r="14" spans="8:8" ht="15.25">
      <c r="A14" s="2" t="s">
        <v>7</v>
      </c>
      <c r="B14" s="2" t="s">
        <v>8</v>
      </c>
      <c r="C14" s="2" t="s">
        <v>21</v>
      </c>
      <c r="D14" s="2" t="s">
        <v>101</v>
      </c>
      <c r="E14" s="2" t="s">
        <v>159</v>
      </c>
      <c r="F14" s="3">
        <v>50.0</v>
      </c>
      <c r="G14" s="4" t="s">
        <v>237</v>
      </c>
      <c r="H14" s="2">
        <f>F14*4</f>
        <v>200.0</v>
      </c>
      <c r="I14" s="5">
        <f>H14*5000</f>
        <v>1000000.0</v>
      </c>
    </row>
    <row r="15" spans="8:8" ht="15.25">
      <c r="A15" s="2" t="s">
        <v>7</v>
      </c>
      <c r="B15" s="2" t="s">
        <v>8</v>
      </c>
      <c r="C15" s="2" t="s">
        <v>22</v>
      </c>
      <c r="D15" s="2" t="s">
        <v>102</v>
      </c>
      <c r="E15" s="2" t="s">
        <v>160</v>
      </c>
      <c r="F15" s="3">
        <v>8.0</v>
      </c>
      <c r="G15" s="4" t="s">
        <v>238</v>
      </c>
      <c r="H15" s="2">
        <f>F15*4</f>
        <v>32.0</v>
      </c>
      <c r="I15" s="5">
        <f>H15*5000</f>
        <v>160000.0</v>
      </c>
    </row>
    <row r="16" spans="8:8" ht="15.25">
      <c r="A16" s="2" t="s">
        <v>7</v>
      </c>
      <c r="B16" s="2" t="s">
        <v>8</v>
      </c>
      <c r="C16" s="2" t="s">
        <v>23</v>
      </c>
      <c r="D16" s="2" t="s">
        <v>51</v>
      </c>
      <c r="E16" s="2" t="s">
        <v>161</v>
      </c>
      <c r="F16" s="3">
        <v>50.0</v>
      </c>
      <c r="G16" s="4" t="s">
        <v>239</v>
      </c>
      <c r="H16" s="2">
        <f>F16*4</f>
        <v>200.0</v>
      </c>
      <c r="I16" s="5">
        <f>H16*5000</f>
        <v>1000000.0</v>
      </c>
    </row>
    <row r="17" spans="8:8" ht="15.25">
      <c r="A17" s="2" t="s">
        <v>7</v>
      </c>
      <c r="B17" s="2" t="s">
        <v>8</v>
      </c>
      <c r="C17" s="2" t="s">
        <v>24</v>
      </c>
      <c r="D17" s="2" t="s">
        <v>52</v>
      </c>
      <c r="E17" s="2" t="s">
        <v>162</v>
      </c>
      <c r="F17" s="3">
        <v>39.0</v>
      </c>
      <c r="G17" s="4" t="s">
        <v>240</v>
      </c>
      <c r="H17" s="2">
        <f>F17*4</f>
        <v>156.0</v>
      </c>
      <c r="I17" s="5">
        <f>H17*5000</f>
        <v>780000.0</v>
      </c>
    </row>
    <row r="18" spans="8:8" ht="15.25">
      <c r="A18" s="2" t="s">
        <v>7</v>
      </c>
      <c r="B18" s="2" t="s">
        <v>8</v>
      </c>
      <c r="C18" s="2" t="s">
        <v>25</v>
      </c>
      <c r="D18" s="2" t="s">
        <v>103</v>
      </c>
      <c r="E18" s="2" t="s">
        <v>163</v>
      </c>
      <c r="F18" s="3">
        <v>36.0</v>
      </c>
      <c r="G18" s="4" t="s">
        <v>241</v>
      </c>
      <c r="H18" s="2">
        <f>F18*4</f>
        <v>144.0</v>
      </c>
      <c r="I18" s="5">
        <f>H18*5000</f>
        <v>720000.0</v>
      </c>
    </row>
    <row r="19" spans="8:8" ht="15.25">
      <c r="A19" s="2" t="s">
        <v>7</v>
      </c>
      <c r="B19" s="2" t="s">
        <v>8</v>
      </c>
      <c r="C19" s="2" t="s">
        <v>26</v>
      </c>
      <c r="D19" s="2" t="s">
        <v>104</v>
      </c>
      <c r="E19" s="2" t="s">
        <v>164</v>
      </c>
      <c r="F19" s="3">
        <v>26.0</v>
      </c>
      <c r="G19" s="4" t="s">
        <v>242</v>
      </c>
      <c r="H19" s="2">
        <f>F19*4</f>
        <v>104.0</v>
      </c>
      <c r="I19" s="5">
        <f>H19*5000</f>
        <v>520000.0</v>
      </c>
    </row>
    <row r="20" spans="8:8" ht="15.25">
      <c r="A20" s="2" t="s">
        <v>7</v>
      </c>
      <c r="B20" s="2" t="s">
        <v>8</v>
      </c>
      <c r="C20" s="2" t="s">
        <v>27</v>
      </c>
      <c r="D20" s="2" t="s">
        <v>105</v>
      </c>
      <c r="E20" s="2" t="s">
        <v>165</v>
      </c>
      <c r="F20" s="3">
        <v>25.0</v>
      </c>
      <c r="G20" s="4" t="s">
        <v>243</v>
      </c>
      <c r="H20" s="2">
        <f>F20*4</f>
        <v>100.0</v>
      </c>
      <c r="I20" s="5">
        <f>H20*5000</f>
        <v>500000.0</v>
      </c>
    </row>
    <row r="21" spans="8:8" ht="15.25">
      <c r="A21" s="2" t="s">
        <v>7</v>
      </c>
      <c r="B21" s="2" t="s">
        <v>8</v>
      </c>
      <c r="C21" s="2" t="s">
        <v>28</v>
      </c>
      <c r="D21" s="2" t="s">
        <v>106</v>
      </c>
      <c r="E21" s="2" t="s">
        <v>166</v>
      </c>
      <c r="F21" s="3">
        <v>24.0</v>
      </c>
      <c r="G21" s="4" t="s">
        <v>244</v>
      </c>
      <c r="H21" s="2">
        <f>F21*4</f>
        <v>96.0</v>
      </c>
      <c r="I21" s="5">
        <f>H21*5000</f>
        <v>480000.0</v>
      </c>
    </row>
    <row r="22" spans="8:8" ht="15.25">
      <c r="A22" s="2" t="s">
        <v>7</v>
      </c>
      <c r="B22" s="2" t="s">
        <v>8</v>
      </c>
      <c r="C22" s="2" t="s">
        <v>29</v>
      </c>
      <c r="D22" s="2" t="s">
        <v>107</v>
      </c>
      <c r="E22" s="2" t="s">
        <v>167</v>
      </c>
      <c r="F22" s="3">
        <v>23.0</v>
      </c>
      <c r="G22" s="4" t="s">
        <v>245</v>
      </c>
      <c r="H22" s="2">
        <f>F22*4</f>
        <v>92.0</v>
      </c>
      <c r="I22" s="5">
        <f>H22*5000</f>
        <v>460000.0</v>
      </c>
    </row>
    <row r="23" spans="8:8" ht="15.25">
      <c r="A23" s="2" t="s">
        <v>7</v>
      </c>
      <c r="B23" s="2" t="s">
        <v>8</v>
      </c>
      <c r="C23" s="2" t="s">
        <v>30</v>
      </c>
      <c r="D23" s="2" t="s">
        <v>58</v>
      </c>
      <c r="E23" s="2" t="s">
        <v>168</v>
      </c>
      <c r="F23" s="3">
        <v>24.0</v>
      </c>
      <c r="G23" s="4" t="s">
        <v>246</v>
      </c>
      <c r="H23" s="2">
        <f>F23*4</f>
        <v>96.0</v>
      </c>
      <c r="I23" s="5">
        <f>H23*5000</f>
        <v>480000.0</v>
      </c>
    </row>
    <row r="24" spans="8:8" ht="15.25">
      <c r="A24" s="2" t="s">
        <v>7</v>
      </c>
      <c r="B24" s="2" t="s">
        <v>8</v>
      </c>
      <c r="C24" s="2" t="s">
        <v>31</v>
      </c>
      <c r="D24" s="2" t="s">
        <v>108</v>
      </c>
      <c r="E24" s="2" t="s">
        <v>169</v>
      </c>
      <c r="F24" s="3">
        <v>15.0</v>
      </c>
      <c r="G24" s="4" t="s">
        <v>247</v>
      </c>
      <c r="H24" s="2">
        <f>F24*4</f>
        <v>60.0</v>
      </c>
      <c r="I24" s="5">
        <f>H24*5000</f>
        <v>300000.0</v>
      </c>
    </row>
    <row r="25" spans="8:8" ht="15.25">
      <c r="A25" s="2" t="s">
        <v>7</v>
      </c>
      <c r="B25" s="2" t="s">
        <v>8</v>
      </c>
      <c r="C25" s="2" t="s">
        <v>32</v>
      </c>
      <c r="D25" s="2" t="s">
        <v>109</v>
      </c>
      <c r="E25" s="2" t="s">
        <v>170</v>
      </c>
      <c r="F25" s="3">
        <v>30.0</v>
      </c>
      <c r="G25" s="4" t="s">
        <v>248</v>
      </c>
      <c r="H25" s="2">
        <f>F25*4</f>
        <v>120.0</v>
      </c>
      <c r="I25" s="5">
        <f>H25*5000</f>
        <v>600000.0</v>
      </c>
    </row>
    <row r="26" spans="8:8" ht="15.25">
      <c r="A26" s="2" t="s">
        <v>7</v>
      </c>
      <c r="B26" s="2" t="s">
        <v>8</v>
      </c>
      <c r="C26" s="2" t="s">
        <v>33</v>
      </c>
      <c r="D26" s="2" t="s">
        <v>110</v>
      </c>
      <c r="E26" s="2" t="s">
        <v>171</v>
      </c>
      <c r="F26" s="3">
        <v>25.0</v>
      </c>
      <c r="G26" s="4" t="s">
        <v>249</v>
      </c>
      <c r="H26" s="2">
        <f>F26*4</f>
        <v>100.0</v>
      </c>
      <c r="I26" s="5">
        <f>H26*5000</f>
        <v>500000.0</v>
      </c>
    </row>
    <row r="27" spans="8:8" ht="15.25">
      <c r="A27" s="2" t="s">
        <v>7</v>
      </c>
      <c r="B27" s="2" t="s">
        <v>8</v>
      </c>
      <c r="C27" s="2" t="s">
        <v>34</v>
      </c>
      <c r="D27" s="2" t="s">
        <v>112</v>
      </c>
      <c r="E27" s="2" t="s">
        <v>172</v>
      </c>
      <c r="F27" s="3">
        <v>14.0</v>
      </c>
      <c r="G27" s="4" t="s">
        <v>250</v>
      </c>
      <c r="H27" s="2">
        <f>F27*4</f>
        <v>56.0</v>
      </c>
      <c r="I27" s="5">
        <f>H27*5000</f>
        <v>280000.0</v>
      </c>
    </row>
    <row r="28" spans="8:8" ht="15.0">
      <c r="A28" s="2"/>
      <c r="B28" s="2"/>
      <c r="C28" s="2" t="s">
        <v>265</v>
      </c>
      <c r="D28" s="2"/>
      <c r="E28" s="2"/>
      <c r="F28" s="3">
        <f>SUM(F2:F27)</f>
        <v>749.0</v>
      </c>
      <c r="G28" s="2"/>
      <c r="H28" s="2">
        <f>SUM(H2:H27)</f>
        <v>2996.0</v>
      </c>
      <c r="I28" s="5">
        <f>SUM(I2:I27)</f>
        <v>1.498E7</v>
      </c>
    </row>
    <row r="29" spans="8:8" ht="15.0">
      <c r="F29" s="6"/>
    </row>
    <row r="30" spans="8:8" ht="15.0"/>
    <row r="31" spans="8:8" ht="15.0"/>
    <row r="32" spans="8:8" ht="15.0"/>
    <row r="33" spans="8:8" ht="15.0"/>
    <row r="34" spans="8:8" ht="15.0"/>
    <row r="35" spans="8:8" ht="15.0"/>
    <row r="36" spans="8:8" ht="15.0"/>
    <row r="37" spans="8:8" ht="15.0"/>
    <row r="38" spans="8:8" ht="15.0"/>
    <row r="39" spans="8:8" ht="15.0"/>
    <row r="40" spans="8:8" ht="15.0"/>
    <row r="41" spans="8:8" ht="15.0"/>
    <row r="42" spans="8:8" ht="15.0"/>
    <row r="43" spans="8:8" ht="15.0"/>
    <row r="44" spans="8:8" ht="15.0"/>
    <row r="45" spans="8:8" ht="15.0"/>
    <row r="46" spans="8:8" ht="15.0"/>
    <row r="47" spans="8:8" ht="15.0"/>
    <row r="48" spans="8:8" ht="15.0"/>
    <row r="49" spans="8:8" ht="15.0"/>
    <row r="50" spans="8:8" ht="15.0"/>
    <row r="51" spans="8:8" ht="15.0"/>
    <row r="52" spans="8:8" ht="15.0"/>
    <row r="53" spans="8:8" ht="15.0"/>
  </sheetData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S81"/>
  <sheetViews>
    <sheetView tabSelected="1" workbookViewId="0" topLeftCell="E1" zoomScale="51">
      <selection activeCell="E41" sqref="E41"/>
    </sheetView>
  </sheetViews>
  <sheetFormatPr defaultRowHeight="15.0" defaultColWidth="10"/>
  <cols>
    <col min="2" max="2" customWidth="1" width="18.046875" style="0"/>
    <col min="3" max="3" customWidth="1" width="15.5859375" style="0"/>
    <col min="5" max="5" customWidth="1" width="20.5625" style="0"/>
    <col min="6" max="6" customWidth="1" width="11.7265625" style="0"/>
    <col min="7" max="7" customWidth="1" width="25.691406" style="0"/>
    <col min="9" max="9" customWidth="1" width="16.371094" style="0"/>
    <col min="257" max="16384" width="9" style="0" hidden="0"/>
  </cols>
  <sheetData>
    <row r="1" spans="8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263</v>
      </c>
      <c r="I1" s="2" t="s">
        <v>264</v>
      </c>
    </row>
    <row r="2" spans="8:8" ht="15.25">
      <c r="A2" s="2" t="s">
        <v>91</v>
      </c>
      <c r="B2" s="2" t="s">
        <v>90</v>
      </c>
      <c r="C2" s="4" t="s">
        <v>64</v>
      </c>
      <c r="D2" s="4" t="s">
        <v>128</v>
      </c>
      <c r="E2" s="4" t="s">
        <v>173</v>
      </c>
      <c r="F2" s="7">
        <v>36.0</v>
      </c>
      <c r="G2" s="8" t="s">
        <v>251</v>
      </c>
      <c r="H2" s="2">
        <f>F2*4</f>
        <v>144.0</v>
      </c>
      <c r="I2" s="5">
        <f>H2*5000</f>
        <v>720000.0</v>
      </c>
    </row>
    <row r="3" spans="8:8" ht="15.25">
      <c r="A3" s="2" t="s">
        <v>91</v>
      </c>
      <c r="B3" s="2" t="s">
        <v>90</v>
      </c>
      <c r="C3" s="4" t="s">
        <v>65</v>
      </c>
      <c r="D3" s="4" t="s">
        <v>132</v>
      </c>
      <c r="E3" s="4" t="s">
        <v>174</v>
      </c>
      <c r="F3" s="7">
        <v>15.0</v>
      </c>
      <c r="G3" s="8" t="s">
        <v>251</v>
      </c>
      <c r="H3" s="2">
        <f>F3*4</f>
        <v>60.0</v>
      </c>
      <c r="I3" s="5">
        <f>H3*5000</f>
        <v>300000.0</v>
      </c>
    </row>
    <row r="4" spans="8:8" ht="15.25">
      <c r="A4" s="2" t="s">
        <v>91</v>
      </c>
      <c r="B4" s="2" t="s">
        <v>90</v>
      </c>
      <c r="C4" s="4" t="s">
        <v>66</v>
      </c>
      <c r="D4" s="4" t="s">
        <v>113</v>
      </c>
      <c r="E4" s="4" t="s">
        <v>175</v>
      </c>
      <c r="F4" s="7">
        <v>23.0</v>
      </c>
      <c r="G4" s="8" t="s">
        <v>252</v>
      </c>
      <c r="H4" s="2">
        <f>F4*4</f>
        <v>92.0</v>
      </c>
      <c r="I4" s="5">
        <f>H4*5000</f>
        <v>460000.0</v>
      </c>
    </row>
    <row r="5" spans="8:8" ht="15.25">
      <c r="A5" s="2" t="s">
        <v>91</v>
      </c>
      <c r="B5" s="2" t="s">
        <v>90</v>
      </c>
      <c r="C5" s="4" t="s">
        <v>67</v>
      </c>
      <c r="D5" s="4" t="s">
        <v>131</v>
      </c>
      <c r="E5" s="4" t="s">
        <v>176</v>
      </c>
      <c r="F5" s="7">
        <v>12.0</v>
      </c>
      <c r="G5" s="8" t="s">
        <v>252</v>
      </c>
      <c r="H5" s="2">
        <f>F5*4</f>
        <v>48.0</v>
      </c>
      <c r="I5" s="5">
        <f>H5*5000</f>
        <v>240000.0</v>
      </c>
    </row>
    <row r="6" spans="8:8" ht="15.25">
      <c r="A6" s="2" t="s">
        <v>91</v>
      </c>
      <c r="B6" s="2" t="s">
        <v>90</v>
      </c>
      <c r="C6" s="4" t="s">
        <v>68</v>
      </c>
      <c r="D6" s="4" t="s">
        <v>133</v>
      </c>
      <c r="E6" s="4" t="s">
        <v>177</v>
      </c>
      <c r="F6" s="7">
        <v>17.0</v>
      </c>
      <c r="G6" s="8" t="s">
        <v>253</v>
      </c>
      <c r="H6" s="2">
        <f>F6*4</f>
        <v>68.0</v>
      </c>
      <c r="I6" s="5">
        <f>H6*5000</f>
        <v>340000.0</v>
      </c>
    </row>
    <row r="7" spans="8:8" ht="15.25">
      <c r="A7" s="2" t="s">
        <v>91</v>
      </c>
      <c r="B7" s="2" t="s">
        <v>90</v>
      </c>
      <c r="C7" s="4" t="s">
        <v>69</v>
      </c>
      <c r="D7" s="4" t="s">
        <v>134</v>
      </c>
      <c r="E7" s="4" t="s">
        <v>178</v>
      </c>
      <c r="F7" s="7">
        <v>16.0</v>
      </c>
      <c r="G7" s="8" t="s">
        <v>253</v>
      </c>
      <c r="H7" s="2">
        <f>F7*4</f>
        <v>64.0</v>
      </c>
      <c r="I7" s="5">
        <f>H7*5000</f>
        <v>320000.0</v>
      </c>
    </row>
    <row r="8" spans="8:8" ht="15.25">
      <c r="A8" s="2" t="s">
        <v>91</v>
      </c>
      <c r="B8" s="2" t="s">
        <v>90</v>
      </c>
      <c r="C8" s="4" t="s">
        <v>70</v>
      </c>
      <c r="D8" s="4" t="s">
        <v>135</v>
      </c>
      <c r="E8" s="4" t="s">
        <v>179</v>
      </c>
      <c r="F8" s="7">
        <v>14.0</v>
      </c>
      <c r="G8" s="8" t="s">
        <v>254</v>
      </c>
      <c r="H8" s="2">
        <f>F8*4</f>
        <v>56.0</v>
      </c>
      <c r="I8" s="5">
        <f>H8*5000</f>
        <v>280000.0</v>
      </c>
    </row>
    <row r="9" spans="8:8" ht="15.25">
      <c r="A9" s="2" t="s">
        <v>91</v>
      </c>
      <c r="B9" s="2" t="s">
        <v>90</v>
      </c>
      <c r="C9" s="4" t="s">
        <v>71</v>
      </c>
      <c r="D9" s="4" t="s">
        <v>114</v>
      </c>
      <c r="E9" s="4" t="s">
        <v>180</v>
      </c>
      <c r="F9" s="7">
        <v>45.0</v>
      </c>
      <c r="G9" s="8" t="s">
        <v>254</v>
      </c>
      <c r="H9" s="2">
        <f>F9*4</f>
        <v>180.0</v>
      </c>
      <c r="I9" s="5">
        <f>H9*5000</f>
        <v>900000.0</v>
      </c>
    </row>
    <row r="10" spans="8:8" ht="15.25">
      <c r="A10" s="2" t="s">
        <v>91</v>
      </c>
      <c r="B10" s="2" t="s">
        <v>90</v>
      </c>
      <c r="C10" s="4" t="s">
        <v>72</v>
      </c>
      <c r="D10" s="4" t="s">
        <v>136</v>
      </c>
      <c r="E10" s="4" t="s">
        <v>181</v>
      </c>
      <c r="F10" s="7">
        <v>9.0</v>
      </c>
      <c r="G10" s="8" t="s">
        <v>255</v>
      </c>
      <c r="H10" s="2">
        <f>F10*4</f>
        <v>36.0</v>
      </c>
      <c r="I10" s="5">
        <f>H10*5000</f>
        <v>180000.0</v>
      </c>
    </row>
    <row r="11" spans="8:8" ht="15.25">
      <c r="A11" s="2" t="s">
        <v>91</v>
      </c>
      <c r="B11" s="2" t="s">
        <v>90</v>
      </c>
      <c r="C11" s="4" t="s">
        <v>73</v>
      </c>
      <c r="D11" s="4" t="s">
        <v>137</v>
      </c>
      <c r="E11" s="4" t="s">
        <v>182</v>
      </c>
      <c r="F11" s="7">
        <v>16.0</v>
      </c>
      <c r="G11" s="8" t="s">
        <v>255</v>
      </c>
      <c r="H11" s="2">
        <f>F11*4</f>
        <v>64.0</v>
      </c>
      <c r="I11" s="5">
        <f>H11*5000</f>
        <v>320000.0</v>
      </c>
    </row>
    <row r="12" spans="8:8" ht="15.25">
      <c r="A12" s="2" t="s">
        <v>91</v>
      </c>
      <c r="B12" s="2" t="s">
        <v>90</v>
      </c>
      <c r="C12" s="4" t="s">
        <v>74</v>
      </c>
      <c r="D12" s="4" t="s">
        <v>115</v>
      </c>
      <c r="E12" s="4" t="s">
        <v>183</v>
      </c>
      <c r="F12" s="7">
        <v>34.0</v>
      </c>
      <c r="G12" s="8" t="s">
        <v>256</v>
      </c>
      <c r="H12" s="2">
        <f>F12*4</f>
        <v>136.0</v>
      </c>
      <c r="I12" s="5">
        <f>H12*5000</f>
        <v>680000.0</v>
      </c>
    </row>
    <row r="13" spans="8:8" ht="15.25">
      <c r="A13" s="2" t="s">
        <v>91</v>
      </c>
      <c r="B13" s="2" t="s">
        <v>90</v>
      </c>
      <c r="C13" s="4" t="s">
        <v>75</v>
      </c>
      <c r="D13" s="4" t="s">
        <v>143</v>
      </c>
      <c r="E13" s="4" t="s">
        <v>184</v>
      </c>
      <c r="F13" s="7">
        <v>40.0</v>
      </c>
      <c r="G13" s="8" t="s">
        <v>256</v>
      </c>
      <c r="H13" s="2">
        <f>F13*4</f>
        <v>160.0</v>
      </c>
      <c r="I13" s="5">
        <f>H13*5000</f>
        <v>800000.0</v>
      </c>
    </row>
    <row r="14" spans="8:8" ht="15.25">
      <c r="A14" s="2" t="s">
        <v>91</v>
      </c>
      <c r="B14" s="2" t="s">
        <v>90</v>
      </c>
      <c r="C14" s="4" t="s">
        <v>76</v>
      </c>
      <c r="D14" s="4" t="s">
        <v>144</v>
      </c>
      <c r="E14" s="4" t="s">
        <v>185</v>
      </c>
      <c r="F14" s="7">
        <v>32.0</v>
      </c>
      <c r="G14" s="8" t="s">
        <v>257</v>
      </c>
      <c r="H14" s="2">
        <f>F14*4</f>
        <v>128.0</v>
      </c>
      <c r="I14" s="5">
        <f>H14*5000</f>
        <v>640000.0</v>
      </c>
    </row>
    <row r="15" spans="8:8" ht="15.25">
      <c r="A15" s="2" t="s">
        <v>91</v>
      </c>
      <c r="B15" s="2" t="s">
        <v>90</v>
      </c>
      <c r="C15" s="4" t="s">
        <v>77</v>
      </c>
      <c r="D15" s="4" t="s">
        <v>145</v>
      </c>
      <c r="E15" s="4" t="s">
        <v>186</v>
      </c>
      <c r="F15" s="7">
        <v>24.0</v>
      </c>
      <c r="G15" s="8" t="s">
        <v>257</v>
      </c>
      <c r="H15" s="2">
        <f>F15*4</f>
        <v>96.0</v>
      </c>
      <c r="I15" s="5">
        <f>H15*5000</f>
        <v>480000.0</v>
      </c>
    </row>
    <row r="16" spans="8:8" ht="15.25">
      <c r="A16" s="2" t="s">
        <v>91</v>
      </c>
      <c r="B16" s="2" t="s">
        <v>90</v>
      </c>
      <c r="C16" s="4" t="s">
        <v>78</v>
      </c>
      <c r="D16" s="4" t="s">
        <v>138</v>
      </c>
      <c r="E16" s="4" t="s">
        <v>187</v>
      </c>
      <c r="F16" s="7">
        <v>8.0</v>
      </c>
      <c r="G16" s="8" t="s">
        <v>258</v>
      </c>
      <c r="H16" s="2">
        <f>F16*4</f>
        <v>32.0</v>
      </c>
      <c r="I16" s="5">
        <f>H16*5000</f>
        <v>160000.0</v>
      </c>
    </row>
    <row r="17" spans="8:8" ht="15.25">
      <c r="A17" s="2" t="s">
        <v>91</v>
      </c>
      <c r="B17" s="2" t="s">
        <v>90</v>
      </c>
      <c r="C17" s="4" t="s">
        <v>79</v>
      </c>
      <c r="D17" s="4" t="s">
        <v>119</v>
      </c>
      <c r="E17" s="4" t="s">
        <v>188</v>
      </c>
      <c r="F17" s="7">
        <v>19.0</v>
      </c>
      <c r="G17" s="8" t="s">
        <v>258</v>
      </c>
      <c r="H17" s="2">
        <f>F17*4</f>
        <v>76.0</v>
      </c>
      <c r="I17" s="5">
        <f>H17*5000</f>
        <v>380000.0</v>
      </c>
    </row>
    <row r="18" spans="8:8" ht="15.25">
      <c r="A18" s="2" t="s">
        <v>91</v>
      </c>
      <c r="B18" s="2" t="s">
        <v>90</v>
      </c>
      <c r="C18" s="4" t="s">
        <v>80</v>
      </c>
      <c r="D18" s="4" t="s">
        <v>139</v>
      </c>
      <c r="E18" s="4" t="s">
        <v>189</v>
      </c>
      <c r="F18" s="7">
        <v>24.0</v>
      </c>
      <c r="G18" s="8" t="s">
        <v>258</v>
      </c>
      <c r="H18" s="2">
        <f>F18*4</f>
        <v>96.0</v>
      </c>
      <c r="I18" s="5">
        <f>H18*5000</f>
        <v>480000.0</v>
      </c>
    </row>
    <row r="19" spans="8:8" ht="15.25">
      <c r="A19" s="2" t="s">
        <v>91</v>
      </c>
      <c r="B19" s="2" t="s">
        <v>90</v>
      </c>
      <c r="C19" s="4" t="s">
        <v>81</v>
      </c>
      <c r="D19" s="4" t="s">
        <v>140</v>
      </c>
      <c r="E19" s="4" t="s">
        <v>190</v>
      </c>
      <c r="F19" s="7">
        <v>21.0</v>
      </c>
      <c r="G19" s="8" t="s">
        <v>259</v>
      </c>
      <c r="H19" s="2">
        <f>F19*4</f>
        <v>84.0</v>
      </c>
      <c r="I19" s="5">
        <f>H19*5000</f>
        <v>420000.0</v>
      </c>
    </row>
    <row r="20" spans="8:8" ht="15.25">
      <c r="A20" s="2" t="s">
        <v>91</v>
      </c>
      <c r="B20" s="2" t="s">
        <v>90</v>
      </c>
      <c r="C20" s="4" t="s">
        <v>82</v>
      </c>
      <c r="D20" s="4" t="s">
        <v>121</v>
      </c>
      <c r="E20" s="4" t="s">
        <v>191</v>
      </c>
      <c r="F20" s="7">
        <v>21.0</v>
      </c>
      <c r="G20" s="8" t="s">
        <v>259</v>
      </c>
      <c r="H20" s="2">
        <f>F20*4</f>
        <v>84.0</v>
      </c>
      <c r="I20" s="5">
        <f>H20*5000</f>
        <v>420000.0</v>
      </c>
    </row>
    <row r="21" spans="8:8" ht="15.25">
      <c r="A21" s="2" t="s">
        <v>91</v>
      </c>
      <c r="B21" s="2" t="s">
        <v>90</v>
      </c>
      <c r="C21" s="4" t="s">
        <v>83</v>
      </c>
      <c r="D21" s="4" t="s">
        <v>122</v>
      </c>
      <c r="E21" s="4" t="s">
        <v>192</v>
      </c>
      <c r="F21" s="7">
        <v>32.0</v>
      </c>
      <c r="G21" s="8" t="s">
        <v>260</v>
      </c>
      <c r="H21" s="2">
        <f>F21*4</f>
        <v>128.0</v>
      </c>
      <c r="I21" s="5">
        <f>H21*5000</f>
        <v>640000.0</v>
      </c>
    </row>
    <row r="22" spans="8:8" ht="15.25">
      <c r="A22" s="2" t="s">
        <v>91</v>
      </c>
      <c r="B22" s="2" t="s">
        <v>90</v>
      </c>
      <c r="C22" s="4" t="s">
        <v>84</v>
      </c>
      <c r="D22" s="4" t="s">
        <v>123</v>
      </c>
      <c r="E22" s="4" t="s">
        <v>193</v>
      </c>
      <c r="F22" s="7">
        <v>9.0</v>
      </c>
      <c r="G22" s="8" t="s">
        <v>260</v>
      </c>
      <c r="H22" s="2">
        <f>F22*4</f>
        <v>36.0</v>
      </c>
      <c r="I22" s="5">
        <f>H22*5000</f>
        <v>180000.0</v>
      </c>
    </row>
    <row r="23" spans="8:8" ht="15.25">
      <c r="A23" s="2" t="s">
        <v>91</v>
      </c>
      <c r="B23" s="2" t="s">
        <v>90</v>
      </c>
      <c r="C23" s="4" t="s">
        <v>85</v>
      </c>
      <c r="D23" s="4" t="s">
        <v>124</v>
      </c>
      <c r="E23" s="4" t="s">
        <v>194</v>
      </c>
      <c r="F23" s="7">
        <v>8.0</v>
      </c>
      <c r="G23" s="8" t="s">
        <v>261</v>
      </c>
      <c r="H23" s="2">
        <f>F23*4</f>
        <v>32.0</v>
      </c>
      <c r="I23" s="5">
        <f>H23*5000</f>
        <v>160000.0</v>
      </c>
    </row>
    <row r="24" spans="8:8" ht="15.25">
      <c r="A24" s="2" t="s">
        <v>91</v>
      </c>
      <c r="B24" s="2" t="s">
        <v>90</v>
      </c>
      <c r="C24" s="4" t="s">
        <v>86</v>
      </c>
      <c r="D24" s="4" t="s">
        <v>141</v>
      </c>
      <c r="E24" s="4" t="s">
        <v>195</v>
      </c>
      <c r="F24" s="7">
        <v>24.0</v>
      </c>
      <c r="G24" s="8" t="s">
        <v>261</v>
      </c>
      <c r="H24" s="2">
        <f>F24*4</f>
        <v>96.0</v>
      </c>
      <c r="I24" s="5">
        <f>H24*5000</f>
        <v>480000.0</v>
      </c>
    </row>
    <row r="25" spans="8:8" ht="15.25">
      <c r="A25" s="2" t="s">
        <v>91</v>
      </c>
      <c r="B25" s="2" t="s">
        <v>90</v>
      </c>
      <c r="C25" s="4" t="s">
        <v>87</v>
      </c>
      <c r="D25" s="4" t="s">
        <v>126</v>
      </c>
      <c r="E25" s="4" t="s">
        <v>196</v>
      </c>
      <c r="F25" s="7">
        <v>9.0</v>
      </c>
      <c r="G25" s="8" t="s">
        <v>261</v>
      </c>
      <c r="H25" s="2">
        <f>F25*4</f>
        <v>36.0</v>
      </c>
      <c r="I25" s="5">
        <f>H25*5000</f>
        <v>180000.0</v>
      </c>
    </row>
    <row r="26" spans="8:8" ht="15.25">
      <c r="A26" s="2" t="s">
        <v>91</v>
      </c>
      <c r="B26" s="2" t="s">
        <v>90</v>
      </c>
      <c r="C26" s="4" t="s">
        <v>88</v>
      </c>
      <c r="D26" s="4" t="s">
        <v>127</v>
      </c>
      <c r="E26" s="4" t="s">
        <v>197</v>
      </c>
      <c r="F26" s="7">
        <v>29.0</v>
      </c>
      <c r="G26" s="8" t="s">
        <v>262</v>
      </c>
      <c r="H26" s="2">
        <f>F26*4</f>
        <v>116.0</v>
      </c>
      <c r="I26" s="5">
        <f>H26*5000</f>
        <v>580000.0</v>
      </c>
    </row>
    <row r="27" spans="8:8" ht="15.25">
      <c r="A27" s="2" t="s">
        <v>91</v>
      </c>
      <c r="B27" s="2" t="s">
        <v>90</v>
      </c>
      <c r="C27" s="4" t="s">
        <v>89</v>
      </c>
      <c r="D27" s="4" t="s">
        <v>142</v>
      </c>
      <c r="E27" s="4" t="s">
        <v>198</v>
      </c>
      <c r="F27" s="7">
        <v>8.0</v>
      </c>
      <c r="G27" s="8" t="s">
        <v>262</v>
      </c>
      <c r="H27" s="2">
        <f>F27*4</f>
        <v>32.0</v>
      </c>
      <c r="I27" s="5">
        <f>H27*5000</f>
        <v>160000.0</v>
      </c>
    </row>
    <row r="28" spans="8:8" ht="15.0">
      <c r="A28" s="2"/>
      <c r="B28" s="2"/>
      <c r="C28" s="2" t="s">
        <v>265</v>
      </c>
      <c r="D28" s="2"/>
      <c r="E28" s="2"/>
      <c r="F28" s="3">
        <f>SUM(F2:F27)</f>
        <v>545.0</v>
      </c>
      <c r="G28" s="2"/>
      <c r="H28" s="2">
        <f>SUM(H2:H27)</f>
        <v>2180.0</v>
      </c>
      <c r="I28" s="5">
        <f>SUM(I2:I27)</f>
        <v>1.09E7</v>
      </c>
    </row>
    <row r="29" spans="8:8" ht="15.0">
      <c r="F29" s="6"/>
    </row>
    <row r="30" spans="8:8" ht="15.0"/>
    <row r="31" spans="8:8" ht="15.0"/>
    <row r="32" spans="8:8" ht="15.0"/>
    <row r="33" spans="8:8" ht="15.0"/>
    <row r="34" spans="8:8" ht="15.0"/>
    <row r="35" spans="8:8" ht="15.0"/>
    <row r="36" spans="8:8" ht="15.0"/>
    <row r="37" spans="8:8" ht="15.0"/>
    <row r="38" spans="8:8" ht="15.0"/>
    <row r="39" spans="8:8" ht="15.0"/>
    <row r="40" spans="8:8" ht="15.0"/>
    <row r="41" spans="8:8" ht="15.0"/>
    <row r="42" spans="8:8" ht="15.0"/>
    <row r="43" spans="8:8" ht="15.0"/>
    <row r="44" spans="8:8" ht="15.0"/>
    <row r="45" spans="8:8" ht="15.0"/>
    <row r="46" spans="8:8" ht="15.0"/>
    <row r="47" spans="8:8" ht="15.0"/>
    <row r="48" spans="8:8" ht="15.0"/>
    <row r="49" spans="8:8" ht="15.0"/>
    <row r="50" spans="8:8" ht="15.0"/>
    <row r="51" spans="8:8" ht="15.0"/>
    <row r="52" spans="8:8" ht="15.0"/>
    <row r="53" spans="8:8" ht="15.0"/>
  </sheetData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juwadi71@gmail.com</dc:creator>
  <dcterms:created xsi:type="dcterms:W3CDTF">2018-07-19T21:43:55Z</dcterms:created>
  <dcterms:modified xsi:type="dcterms:W3CDTF">2018-07-25T15:11:35Z</dcterms:modified>
</cp:coreProperties>
</file>