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5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6"/>
</calcChain>
</file>

<file path=xl/sharedStrings.xml><?xml version="1.0" encoding="utf-8"?>
<sst xmlns="http://schemas.openxmlformats.org/spreadsheetml/2006/main" count="115" uniqueCount="93">
  <si>
    <t>CISTID</t>
  </si>
  <si>
    <t>NAMA TOKO</t>
  </si>
  <si>
    <t>STOCK TERKINI</t>
  </si>
  <si>
    <t>USULAN CELEMEK UNTUK TOKO YG OVERSTOCK</t>
  </si>
  <si>
    <t>JL. BANTUL KWENI NO. 360 PANGGUNGHARJO, SEWON, BANTUL</t>
  </si>
  <si>
    <t>DUSUN BLONOTAN SRIMULYO,PIYUNGAN</t>
  </si>
  <si>
    <t>JL. PARANGTRITIS 88, YOGYAKARTA</t>
  </si>
  <si>
    <t>BESARI RT.001 RW.004 SIRAMAN, WONOSARI</t>
  </si>
  <si>
    <t>GENDENG GK IV/473 RT062RW016 BACIRO YOGYAKARTA</t>
  </si>
  <si>
    <t>PASAR BERINGHARJO LT.II,YOGYAKARTA</t>
  </si>
  <si>
    <t>KLEPU SUMBERAGUNG MOYUDAN SLEMAN</t>
  </si>
  <si>
    <t>PASAR NITEN KIOS NO.46-47 PANGGUNGHARJO BANTUL</t>
  </si>
  <si>
    <t>JL. JOGJA WONOSARI KM.27, SAMBIPITU, BUNDER, PATUK, WONOSARI</t>
  </si>
  <si>
    <t>DEPAN TERMINAL TEGALREJO, TEGALREJO, MAGELANG</t>
  </si>
  <si>
    <t>JL.MAGELANG  KOP KM 14,5,JENGKOL LOSARI PAKIS MAGELANG</t>
  </si>
  <si>
    <t>CIBUKAN, SUMBER ADI, MLATI, SLEMAN</t>
  </si>
  <si>
    <t>JL.RINGROAD DEMAK IJO NO. 83,GAMPING SLEMAN</t>
  </si>
  <si>
    <t>PASAR GOTONGROYONG KIOS.NO.163,MAGELANG</t>
  </si>
  <si>
    <t>PASAR REJODANI SARIHARJO NGAGLIK SLEMAN</t>
  </si>
  <si>
    <t>PS.REJODANI,SARIHARJO,SLEMAN</t>
  </si>
  <si>
    <t>PASAR MUNTILAN BLOK C/009, PUCUNGREJO, MUNTILAN</t>
  </si>
  <si>
    <t>JL.PALAGAN TP.60,SEDAN,SLEMAN</t>
  </si>
  <si>
    <t>PLAZA MUNTILAN, PUCUNGREJO, MUNTILAN, MAGELANG</t>
  </si>
  <si>
    <t>PASAR MUNTILAN.MUNTILAN</t>
  </si>
  <si>
    <t>PS. SLEMAN KIOS B1,SLEMAN</t>
  </si>
  <si>
    <t>KLARISAN DONOREJO MERTOYUDAN</t>
  </si>
  <si>
    <t>JL. R. SOEMINDRO NO.18 WONOSOBO BARAT, WONOSOBO</t>
  </si>
  <si>
    <t>JL.KHA. DAHLAN NO.83 RT4 RW6,PURWOREJO</t>
  </si>
  <si>
    <t>JL. RAYA KANDANGAN TEMANGGUNG, KANDANGAN, TEMANGGUNG</t>
  </si>
  <si>
    <t>JL. PASAR 1,TEMANGGUNG</t>
  </si>
  <si>
    <t>1018232</t>
  </si>
  <si>
    <t>801140</t>
  </si>
  <si>
    <t>106409</t>
  </si>
  <si>
    <t>637054</t>
  </si>
  <si>
    <t>715387</t>
  </si>
  <si>
    <t>102247</t>
  </si>
  <si>
    <t>736421</t>
  </si>
  <si>
    <t>876377</t>
  </si>
  <si>
    <t>984504</t>
  </si>
  <si>
    <t>986112</t>
  </si>
  <si>
    <t>617147</t>
  </si>
  <si>
    <t>958758</t>
  </si>
  <si>
    <t>555806</t>
  </si>
  <si>
    <t>627176</t>
  </si>
  <si>
    <t>753315</t>
  </si>
  <si>
    <t>108890</t>
  </si>
  <si>
    <t>909216</t>
  </si>
  <si>
    <t>109026</t>
  </si>
  <si>
    <t>909217</t>
  </si>
  <si>
    <t>547193</t>
  </si>
  <si>
    <t>108939</t>
  </si>
  <si>
    <t>641225</t>
  </si>
  <si>
    <t>951825</t>
  </si>
  <si>
    <t>694157</t>
  </si>
  <si>
    <t>978469</t>
  </si>
  <si>
    <t>105098</t>
  </si>
  <si>
    <t>TK. SUBIAH PAULUS</t>
  </si>
  <si>
    <t>TK. SARI JAYA BARU (PKM)</t>
  </si>
  <si>
    <t>TK. CAHAYA</t>
  </si>
  <si>
    <t>TK. ASIH</t>
  </si>
  <si>
    <t>TK. SURYO (PKM)</t>
  </si>
  <si>
    <t>TK. MBAK SUL</t>
  </si>
  <si>
    <t>TK. BERKAT</t>
  </si>
  <si>
    <t>TK. KARSONO</t>
  </si>
  <si>
    <t>TK. INDOKULAK</t>
  </si>
  <si>
    <t>TK. ASSALAM</t>
  </si>
  <si>
    <t>TK. KUNTI JAYA</t>
  </si>
  <si>
    <t>TK. RUBIYEM</t>
  </si>
  <si>
    <t>TK. 43</t>
  </si>
  <si>
    <t>TK. FATAH</t>
  </si>
  <si>
    <t>TK. MARYANTI</t>
  </si>
  <si>
    <t>TK. ITA</t>
  </si>
  <si>
    <t>TK. ANUGRAH/ BU NUR</t>
  </si>
  <si>
    <t>TK. EDI</t>
  </si>
  <si>
    <t>TK. ZONA</t>
  </si>
  <si>
    <t>TK. TARBIYAH</t>
  </si>
  <si>
    <t>TK. WARDANI/TK. POJOK</t>
  </si>
  <si>
    <t>TK. ILHAM PUTRA (PKM)</t>
  </si>
  <si>
    <t>TK. PRIMA RASA</t>
  </si>
  <si>
    <t>CV. JODO</t>
  </si>
  <si>
    <t>TK. RUKUN MAKARYA</t>
  </si>
  <si>
    <t>TK. BUMI ASIH</t>
  </si>
  <si>
    <t>AVG JAN-MAR 18</t>
  </si>
  <si>
    <t>ALAMAT</t>
  </si>
  <si>
    <t>USULAN CELEMEK 5CTN BONUS 1CLMK</t>
  </si>
  <si>
    <t>JUMLAH KEB CELEMEK</t>
  </si>
  <si>
    <t>JADWAL PEMBAGIAN</t>
  </si>
  <si>
    <t>PELAKSANA</t>
  </si>
  <si>
    <t>YACOB</t>
  </si>
  <si>
    <t>SUMADI</t>
  </si>
  <si>
    <t>HARMOKO</t>
  </si>
  <si>
    <t>I GEDE</t>
  </si>
  <si>
    <t>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</si>
</sst>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"/>
  <sheetViews>
    <sheetView tabSelected="1" workbookViewId="0">
      <selection activeCell="A2" sqref="A2"/>
    </sheetView>
  </sheetViews>
  <sheetFormatPr defaultRowHeight="15"/>
  <cols>
    <col min="1" max="1" width="5.140625" customWidth="1"/>
    <col min="2" max="2" width="13.42578125" customWidth="1"/>
    <col min="3" max="3" width="26" customWidth="1"/>
    <col min="4" max="4" width="31.85546875" customWidth="1"/>
    <col min="5" max="5" width="15.7109375" style="4" customWidth="1"/>
    <col min="6" max="6" width="15.85546875" style="4" customWidth="1"/>
    <col min="7" max="7" width="19.42578125" customWidth="1"/>
    <col min="8" max="8" width="11.7109375" customWidth="1"/>
    <col min="9" max="9" width="11.28515625" customWidth="1"/>
  </cols>
  <sheetData>
    <row r="2" spans="1:9" ht="18.75">
      <c r="A2" s="3" t="s">
        <v>3</v>
      </c>
      <c r="C2" s="1"/>
    </row>
    <row r="4" spans="1:9" s="2" customFormat="1">
      <c r="A4" s="17" t="s">
        <v>92</v>
      </c>
      <c r="B4" s="15" t="s">
        <v>0</v>
      </c>
      <c r="C4" s="15" t="s">
        <v>1</v>
      </c>
      <c r="D4" s="15" t="s">
        <v>83</v>
      </c>
      <c r="E4" s="15" t="s">
        <v>2</v>
      </c>
      <c r="F4" s="13" t="s">
        <v>82</v>
      </c>
      <c r="G4" s="12" t="s">
        <v>84</v>
      </c>
      <c r="H4" s="12" t="s">
        <v>86</v>
      </c>
      <c r="I4" s="17" t="s">
        <v>87</v>
      </c>
    </row>
    <row r="5" spans="1:9" s="2" customFormat="1">
      <c r="A5" s="17"/>
      <c r="B5" s="16"/>
      <c r="C5" s="16"/>
      <c r="D5" s="16"/>
      <c r="E5" s="16"/>
      <c r="F5" s="14"/>
      <c r="G5" s="12"/>
      <c r="H5" s="12"/>
      <c r="I5" s="17"/>
    </row>
    <row r="6" spans="1:9">
      <c r="A6" s="6">
        <v>1</v>
      </c>
      <c r="B6" s="5" t="s">
        <v>30</v>
      </c>
      <c r="C6" s="6" t="s">
        <v>56</v>
      </c>
      <c r="D6" s="6" t="s">
        <v>4</v>
      </c>
      <c r="E6" s="7">
        <v>300</v>
      </c>
      <c r="F6" s="9">
        <v>266.66666666666669</v>
      </c>
      <c r="G6" s="6">
        <f>E6/5</f>
        <v>60</v>
      </c>
      <c r="H6" s="18">
        <v>43336</v>
      </c>
      <c r="I6" s="6" t="s">
        <v>88</v>
      </c>
    </row>
    <row r="7" spans="1:9">
      <c r="A7" s="6">
        <v>2</v>
      </c>
      <c r="B7" s="5" t="s">
        <v>31</v>
      </c>
      <c r="C7" s="6" t="s">
        <v>57</v>
      </c>
      <c r="D7" s="6" t="s">
        <v>5</v>
      </c>
      <c r="E7" s="7">
        <v>300</v>
      </c>
      <c r="F7" s="9">
        <v>133.33333333333334</v>
      </c>
      <c r="G7" s="6">
        <f t="shared" ref="G7:G31" si="0">E7/5</f>
        <v>60</v>
      </c>
      <c r="H7" s="18">
        <v>43340</v>
      </c>
      <c r="I7" s="6" t="s">
        <v>88</v>
      </c>
    </row>
    <row r="8" spans="1:9">
      <c r="A8" s="6">
        <v>3</v>
      </c>
      <c r="B8" s="5" t="s">
        <v>32</v>
      </c>
      <c r="C8" s="6" t="s">
        <v>58</v>
      </c>
      <c r="D8" s="6" t="s">
        <v>6</v>
      </c>
      <c r="E8" s="7">
        <v>300</v>
      </c>
      <c r="F8" s="9">
        <v>216.66666666666666</v>
      </c>
      <c r="G8" s="6">
        <f t="shared" si="0"/>
        <v>60</v>
      </c>
      <c r="H8" s="18">
        <v>43333</v>
      </c>
      <c r="I8" s="6" t="s">
        <v>88</v>
      </c>
    </row>
    <row r="9" spans="1:9">
      <c r="A9" s="6">
        <v>4</v>
      </c>
      <c r="B9" s="5" t="s">
        <v>33</v>
      </c>
      <c r="C9" s="6" t="s">
        <v>59</v>
      </c>
      <c r="D9" s="6" t="s">
        <v>7</v>
      </c>
      <c r="E9" s="8">
        <v>300</v>
      </c>
      <c r="F9" s="9">
        <v>66.666666666666671</v>
      </c>
      <c r="G9" s="6">
        <f t="shared" si="0"/>
        <v>60</v>
      </c>
      <c r="H9" s="18">
        <v>43341</v>
      </c>
      <c r="I9" s="6" t="s">
        <v>88</v>
      </c>
    </row>
    <row r="10" spans="1:9">
      <c r="A10" s="6">
        <v>5</v>
      </c>
      <c r="B10" s="5" t="s">
        <v>34</v>
      </c>
      <c r="C10" s="6" t="s">
        <v>60</v>
      </c>
      <c r="D10" s="6" t="s">
        <v>8</v>
      </c>
      <c r="E10" s="8">
        <v>200</v>
      </c>
      <c r="F10" s="9">
        <v>173.33333333333334</v>
      </c>
      <c r="G10" s="6">
        <f t="shared" si="0"/>
        <v>40</v>
      </c>
      <c r="H10" s="18">
        <v>43328</v>
      </c>
      <c r="I10" s="6" t="s">
        <v>88</v>
      </c>
    </row>
    <row r="11" spans="1:9">
      <c r="A11" s="6">
        <v>6</v>
      </c>
      <c r="B11" s="5" t="s">
        <v>35</v>
      </c>
      <c r="C11" s="6" t="s">
        <v>61</v>
      </c>
      <c r="D11" s="6" t="s">
        <v>9</v>
      </c>
      <c r="E11" s="8">
        <v>200</v>
      </c>
      <c r="F11" s="9">
        <v>56.666666666666664</v>
      </c>
      <c r="G11" s="6">
        <f t="shared" si="0"/>
        <v>40</v>
      </c>
      <c r="H11" s="18">
        <v>43342</v>
      </c>
      <c r="I11" s="6" t="s">
        <v>88</v>
      </c>
    </row>
    <row r="12" spans="1:9">
      <c r="A12" s="6">
        <v>7</v>
      </c>
      <c r="B12" s="5" t="s">
        <v>36</v>
      </c>
      <c r="C12" s="6" t="s">
        <v>62</v>
      </c>
      <c r="D12" s="6" t="s">
        <v>10</v>
      </c>
      <c r="E12" s="8">
        <v>100</v>
      </c>
      <c r="F12" s="9">
        <v>83.333333333333329</v>
      </c>
      <c r="G12" s="6">
        <f t="shared" si="0"/>
        <v>20</v>
      </c>
      <c r="H12" s="18">
        <v>43340</v>
      </c>
      <c r="I12" s="6" t="s">
        <v>89</v>
      </c>
    </row>
    <row r="13" spans="1:9">
      <c r="A13" s="6">
        <v>8</v>
      </c>
      <c r="B13" s="5" t="s">
        <v>37</v>
      </c>
      <c r="C13" s="6" t="s">
        <v>63</v>
      </c>
      <c r="D13" s="6" t="s">
        <v>11</v>
      </c>
      <c r="E13" s="8">
        <v>300</v>
      </c>
      <c r="F13" s="9">
        <v>133.33333333333334</v>
      </c>
      <c r="G13" s="6">
        <f t="shared" si="0"/>
        <v>60</v>
      </c>
      <c r="H13" s="18">
        <v>43336</v>
      </c>
      <c r="I13" s="6" t="s">
        <v>88</v>
      </c>
    </row>
    <row r="14" spans="1:9">
      <c r="A14" s="6">
        <v>9</v>
      </c>
      <c r="B14" s="5" t="s">
        <v>38</v>
      </c>
      <c r="C14" s="6" t="s">
        <v>64</v>
      </c>
      <c r="D14" s="6" t="s">
        <v>12</v>
      </c>
      <c r="E14" s="8">
        <v>300</v>
      </c>
      <c r="F14" s="9">
        <v>249.66666666666666</v>
      </c>
      <c r="G14" s="6">
        <f t="shared" si="0"/>
        <v>60</v>
      </c>
      <c r="H14" s="18">
        <v>43339</v>
      </c>
      <c r="I14" s="6" t="s">
        <v>90</v>
      </c>
    </row>
    <row r="15" spans="1:9">
      <c r="A15" s="6">
        <v>10</v>
      </c>
      <c r="B15" s="5" t="s">
        <v>39</v>
      </c>
      <c r="C15" s="6" t="s">
        <v>65</v>
      </c>
      <c r="D15" s="6" t="s">
        <v>13</v>
      </c>
      <c r="E15" s="8">
        <v>350</v>
      </c>
      <c r="F15" s="9">
        <v>100</v>
      </c>
      <c r="G15" s="6">
        <f t="shared" si="0"/>
        <v>70</v>
      </c>
      <c r="H15" s="18">
        <v>43335</v>
      </c>
      <c r="I15" s="6" t="s">
        <v>90</v>
      </c>
    </row>
    <row r="16" spans="1:9">
      <c r="A16" s="6">
        <v>11</v>
      </c>
      <c r="B16" s="5" t="s">
        <v>40</v>
      </c>
      <c r="C16" s="6" t="s">
        <v>66</v>
      </c>
      <c r="D16" s="6" t="s">
        <v>14</v>
      </c>
      <c r="E16" s="8">
        <v>100</v>
      </c>
      <c r="F16" s="9">
        <v>33.333333333333336</v>
      </c>
      <c r="G16" s="6">
        <f t="shared" si="0"/>
        <v>20</v>
      </c>
      <c r="H16" s="18">
        <v>43335</v>
      </c>
      <c r="I16" s="6" t="s">
        <v>90</v>
      </c>
    </row>
    <row r="17" spans="1:9">
      <c r="A17" s="6">
        <v>12</v>
      </c>
      <c r="B17" s="5" t="s">
        <v>41</v>
      </c>
      <c r="C17" s="6" t="s">
        <v>67</v>
      </c>
      <c r="D17" s="6" t="s">
        <v>15</v>
      </c>
      <c r="E17" s="8">
        <v>300</v>
      </c>
      <c r="F17" s="9">
        <v>183.33333333333334</v>
      </c>
      <c r="G17" s="6">
        <f t="shared" si="0"/>
        <v>60</v>
      </c>
      <c r="H17" s="18">
        <v>43341</v>
      </c>
      <c r="I17" s="6" t="s">
        <v>89</v>
      </c>
    </row>
    <row r="18" spans="1:9">
      <c r="A18" s="6">
        <v>13</v>
      </c>
      <c r="B18" s="5" t="s">
        <v>42</v>
      </c>
      <c r="C18" s="6" t="s">
        <v>68</v>
      </c>
      <c r="D18" s="6" t="s">
        <v>16</v>
      </c>
      <c r="E18" s="8">
        <v>200</v>
      </c>
      <c r="F18" s="9">
        <v>83.333333333333329</v>
      </c>
      <c r="G18" s="6">
        <f t="shared" si="0"/>
        <v>40</v>
      </c>
      <c r="H18" s="18">
        <v>43339</v>
      </c>
      <c r="I18" s="6" t="s">
        <v>89</v>
      </c>
    </row>
    <row r="19" spans="1:9">
      <c r="A19" s="6">
        <v>14</v>
      </c>
      <c r="B19" s="5" t="s">
        <v>43</v>
      </c>
      <c r="C19" s="6" t="s">
        <v>69</v>
      </c>
      <c r="D19" s="6" t="s">
        <v>17</v>
      </c>
      <c r="E19" s="8">
        <v>200</v>
      </c>
      <c r="F19" s="9">
        <v>116.66666666666667</v>
      </c>
      <c r="G19" s="6">
        <f t="shared" si="0"/>
        <v>40</v>
      </c>
      <c r="H19" s="18">
        <v>43333</v>
      </c>
      <c r="I19" s="6" t="s">
        <v>89</v>
      </c>
    </row>
    <row r="20" spans="1:9">
      <c r="A20" s="6">
        <v>15</v>
      </c>
      <c r="B20" s="5" t="s">
        <v>44</v>
      </c>
      <c r="C20" s="6" t="s">
        <v>70</v>
      </c>
      <c r="D20" s="6" t="s">
        <v>18</v>
      </c>
      <c r="E20" s="8">
        <v>200</v>
      </c>
      <c r="F20" s="9">
        <v>100</v>
      </c>
      <c r="G20" s="6">
        <f t="shared" si="0"/>
        <v>40</v>
      </c>
      <c r="H20" s="18">
        <v>43340</v>
      </c>
      <c r="I20" s="6" t="s">
        <v>89</v>
      </c>
    </row>
    <row r="21" spans="1:9">
      <c r="A21" s="6">
        <v>16</v>
      </c>
      <c r="B21" s="5" t="s">
        <v>45</v>
      </c>
      <c r="C21" s="6" t="s">
        <v>71</v>
      </c>
      <c r="D21" s="6" t="s">
        <v>19</v>
      </c>
      <c r="E21" s="8">
        <v>150</v>
      </c>
      <c r="F21" s="9">
        <v>77.111111111111114</v>
      </c>
      <c r="G21" s="6">
        <f t="shared" si="0"/>
        <v>30</v>
      </c>
      <c r="H21" s="18">
        <v>43340</v>
      </c>
      <c r="I21" s="6" t="s">
        <v>89</v>
      </c>
    </row>
    <row r="22" spans="1:9">
      <c r="A22" s="6">
        <v>17</v>
      </c>
      <c r="B22" s="5" t="s">
        <v>46</v>
      </c>
      <c r="C22" s="6" t="s">
        <v>72</v>
      </c>
      <c r="D22" s="6" t="s">
        <v>20</v>
      </c>
      <c r="E22" s="8">
        <v>150</v>
      </c>
      <c r="F22" s="9">
        <v>66.666666666666671</v>
      </c>
      <c r="G22" s="6">
        <f t="shared" si="0"/>
        <v>30</v>
      </c>
      <c r="H22" s="18">
        <v>43332</v>
      </c>
      <c r="I22" s="6" t="s">
        <v>89</v>
      </c>
    </row>
    <row r="23" spans="1:9">
      <c r="A23" s="6">
        <v>18</v>
      </c>
      <c r="B23" s="5" t="s">
        <v>47</v>
      </c>
      <c r="C23" s="6" t="s">
        <v>73</v>
      </c>
      <c r="D23" s="6" t="s">
        <v>21</v>
      </c>
      <c r="E23" s="8">
        <v>100</v>
      </c>
      <c r="F23" s="9">
        <v>66.666666666666671</v>
      </c>
      <c r="G23" s="6">
        <f t="shared" si="0"/>
        <v>20</v>
      </c>
      <c r="H23" s="18">
        <v>43342</v>
      </c>
      <c r="I23" s="6" t="s">
        <v>89</v>
      </c>
    </row>
    <row r="24" spans="1:9">
      <c r="A24" s="6">
        <v>19</v>
      </c>
      <c r="B24" s="5" t="s">
        <v>48</v>
      </c>
      <c r="C24" s="6" t="s">
        <v>74</v>
      </c>
      <c r="D24" s="6" t="s">
        <v>22</v>
      </c>
      <c r="E24" s="8">
        <v>100</v>
      </c>
      <c r="F24" s="9">
        <v>50</v>
      </c>
      <c r="G24" s="6">
        <f t="shared" si="0"/>
        <v>20</v>
      </c>
      <c r="H24" s="18">
        <v>43332</v>
      </c>
      <c r="I24" s="6" t="s">
        <v>89</v>
      </c>
    </row>
    <row r="25" spans="1:9">
      <c r="A25" s="6">
        <v>20</v>
      </c>
      <c r="B25" s="5" t="s">
        <v>49</v>
      </c>
      <c r="C25" s="6" t="s">
        <v>75</v>
      </c>
      <c r="D25" s="6" t="s">
        <v>23</v>
      </c>
      <c r="E25" s="8">
        <v>100</v>
      </c>
      <c r="F25" s="9">
        <v>50</v>
      </c>
      <c r="G25" s="6">
        <f t="shared" si="0"/>
        <v>20</v>
      </c>
      <c r="H25" s="18">
        <v>43332</v>
      </c>
      <c r="I25" s="6" t="s">
        <v>89</v>
      </c>
    </row>
    <row r="26" spans="1:9">
      <c r="A26" s="6">
        <v>21</v>
      </c>
      <c r="B26" s="5" t="s">
        <v>50</v>
      </c>
      <c r="C26" s="6" t="s">
        <v>76</v>
      </c>
      <c r="D26" s="6" t="s">
        <v>24</v>
      </c>
      <c r="E26" s="8">
        <v>100</v>
      </c>
      <c r="F26" s="9">
        <v>50</v>
      </c>
      <c r="G26" s="6">
        <f t="shared" si="0"/>
        <v>20</v>
      </c>
      <c r="H26" s="18">
        <v>43341</v>
      </c>
      <c r="I26" s="6" t="s">
        <v>89</v>
      </c>
    </row>
    <row r="27" spans="1:9">
      <c r="A27" s="6">
        <v>22</v>
      </c>
      <c r="B27" s="5" t="s">
        <v>51</v>
      </c>
      <c r="C27" s="6" t="s">
        <v>77</v>
      </c>
      <c r="D27" s="6" t="s">
        <v>25</v>
      </c>
      <c r="E27" s="8">
        <v>250</v>
      </c>
      <c r="F27" s="9">
        <v>200</v>
      </c>
      <c r="G27" s="6">
        <f t="shared" si="0"/>
        <v>50</v>
      </c>
      <c r="H27" s="18">
        <v>43333</v>
      </c>
      <c r="I27" s="6" t="s">
        <v>89</v>
      </c>
    </row>
    <row r="28" spans="1:9">
      <c r="A28" s="6">
        <v>23</v>
      </c>
      <c r="B28" s="5" t="s">
        <v>52</v>
      </c>
      <c r="C28" s="6" t="s">
        <v>78</v>
      </c>
      <c r="D28" s="6" t="s">
        <v>26</v>
      </c>
      <c r="E28" s="8">
        <v>200</v>
      </c>
      <c r="F28" s="9">
        <v>116.66666666666667</v>
      </c>
      <c r="G28" s="6">
        <f t="shared" si="0"/>
        <v>40</v>
      </c>
      <c r="H28" s="18">
        <v>43340</v>
      </c>
      <c r="I28" s="6" t="s">
        <v>91</v>
      </c>
    </row>
    <row r="29" spans="1:9">
      <c r="A29" s="6">
        <v>24</v>
      </c>
      <c r="B29" s="5" t="s">
        <v>53</v>
      </c>
      <c r="C29" s="6" t="s">
        <v>79</v>
      </c>
      <c r="D29" s="6" t="s">
        <v>27</v>
      </c>
      <c r="E29" s="8">
        <v>300</v>
      </c>
      <c r="F29" s="9">
        <v>116.66666666666667</v>
      </c>
      <c r="G29" s="6">
        <f t="shared" si="0"/>
        <v>60</v>
      </c>
      <c r="H29" s="18">
        <v>43333</v>
      </c>
      <c r="I29" s="6" t="s">
        <v>91</v>
      </c>
    </row>
    <row r="30" spans="1:9">
      <c r="A30" s="6">
        <v>25</v>
      </c>
      <c r="B30" s="5" t="s">
        <v>54</v>
      </c>
      <c r="C30" s="6" t="s">
        <v>80</v>
      </c>
      <c r="D30" s="6" t="s">
        <v>28</v>
      </c>
      <c r="E30" s="8">
        <v>300</v>
      </c>
      <c r="F30" s="9">
        <v>133.33333333333334</v>
      </c>
      <c r="G30" s="6">
        <f t="shared" si="0"/>
        <v>60</v>
      </c>
      <c r="H30" s="18">
        <v>43336</v>
      </c>
      <c r="I30" s="6" t="s">
        <v>91</v>
      </c>
    </row>
    <row r="31" spans="1:9">
      <c r="A31" s="6">
        <v>26</v>
      </c>
      <c r="B31" s="5" t="s">
        <v>55</v>
      </c>
      <c r="C31" s="6" t="s">
        <v>81</v>
      </c>
      <c r="D31" s="6" t="s">
        <v>29</v>
      </c>
      <c r="E31" s="8">
        <v>100</v>
      </c>
      <c r="F31" s="9">
        <v>66.666666666666671</v>
      </c>
      <c r="G31" s="6">
        <f t="shared" si="0"/>
        <v>20</v>
      </c>
      <c r="H31" s="18">
        <v>43336</v>
      </c>
      <c r="I31" s="6" t="s">
        <v>91</v>
      </c>
    </row>
    <row r="32" spans="1:9">
      <c r="B32" s="11" t="s">
        <v>85</v>
      </c>
      <c r="C32" s="11"/>
      <c r="D32" s="11"/>
      <c r="E32" s="11"/>
      <c r="F32" s="11"/>
      <c r="G32" s="10">
        <f>SUM(G6:G31)</f>
        <v>1100</v>
      </c>
    </row>
  </sheetData>
  <mergeCells count="10">
    <mergeCell ref="H4:H5"/>
    <mergeCell ref="I4:I5"/>
    <mergeCell ref="A4:A5"/>
    <mergeCell ref="B32:F32"/>
    <mergeCell ref="G4:G5"/>
    <mergeCell ref="F4:F5"/>
    <mergeCell ref="E4:E5"/>
    <mergeCell ref="D4:D5"/>
    <mergeCell ref="C4:C5"/>
    <mergeCell ref="B4:B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2017-09-25T05:02:34Z</dcterms:created>
  <dcterms:modified xsi:type="dcterms:W3CDTF">2018-07-28T05:14:47Z</dcterms:modified>
</cp:coreProperties>
</file>