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5640" activeTab="1"/>
  </bookViews>
  <sheets>
    <sheet name="Jln Sehat" sheetId="1" r:id="rId1"/>
    <sheet name="Vinyl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2"/>
  <c r="J15" s="1"/>
  <c r="J14"/>
  <c r="H14"/>
  <c r="H13"/>
  <c r="J13" s="1"/>
  <c r="J12"/>
  <c r="H12"/>
  <c r="H11"/>
  <c r="J11" s="1"/>
  <c r="J10"/>
  <c r="H10"/>
  <c r="H9"/>
  <c r="J9" s="1"/>
  <c r="J8"/>
  <c r="H8"/>
  <c r="H7"/>
  <c r="J7" s="1"/>
  <c r="J6"/>
  <c r="H6"/>
  <c r="H5"/>
  <c r="J5" s="1"/>
  <c r="J4"/>
  <c r="H4"/>
  <c r="H3"/>
  <c r="J3" s="1"/>
  <c r="J16" l="1"/>
  <c r="H16"/>
  <c r="E7" i="1"/>
  <c r="E5"/>
  <c r="E6"/>
</calcChain>
</file>

<file path=xl/sharedStrings.xml><?xml version="1.0" encoding="utf-8"?>
<sst xmlns="http://schemas.openxmlformats.org/spreadsheetml/2006/main" count="61" uniqueCount="47">
  <si>
    <t>TOTAL</t>
  </si>
  <si>
    <t>PELAKSANAAN</t>
  </si>
  <si>
    <t>BIAYA SEWA STAN</t>
  </si>
  <si>
    <t>BIAYA SUPORT DOORPRIZE (3CT KSSCN)</t>
  </si>
  <si>
    <t>TEMPAT</t>
  </si>
  <si>
    <t>KENDITAN, TURI SLEMAN</t>
  </si>
  <si>
    <t>CEPOKOJAJAR, PIYUNGAN, BANTUL</t>
  </si>
  <si>
    <t xml:space="preserve">BIAYA SPONSORSHIP JALAN SEHAT </t>
  </si>
  <si>
    <t>Pemasangan Vynil</t>
  </si>
  <si>
    <t>Harga Cetak Vynil Rp.22.000,-/m2</t>
  </si>
  <si>
    <t>No</t>
  </si>
  <si>
    <t>Pelaksanaan</t>
  </si>
  <si>
    <t>Pelaksana</t>
  </si>
  <si>
    <t>Nama Toko</t>
  </si>
  <si>
    <t>Alamat</t>
  </si>
  <si>
    <t>Ukuran panjang (mtr)</t>
  </si>
  <si>
    <t>Ukuran lebar (mtr)</t>
  </si>
  <si>
    <t>Total luas (mtr)</t>
  </si>
  <si>
    <t xml:space="preserve">harga per mtr </t>
  </si>
  <si>
    <t xml:space="preserve">Total Biaya </t>
  </si>
  <si>
    <t>IRWAN</t>
  </si>
  <si>
    <t>JODO</t>
  </si>
  <si>
    <t>PS BANTUL</t>
  </si>
  <si>
    <t>DIAN</t>
  </si>
  <si>
    <t>PASAR TEMPEL</t>
  </si>
  <si>
    <t>TEMPEL</t>
  </si>
  <si>
    <t>SULIANTA</t>
  </si>
  <si>
    <t>TK SEMBAKO ENDANG</t>
  </si>
  <si>
    <t>TK NABILA</t>
  </si>
  <si>
    <t>PS BLABAK</t>
  </si>
  <si>
    <t>TK. LESTARI</t>
  </si>
  <si>
    <t>RUDI H</t>
  </si>
  <si>
    <t>BU SITI/SRI</t>
  </si>
  <si>
    <t>PS GOTONGROYONG</t>
  </si>
  <si>
    <t>TK P DIDIK</t>
  </si>
  <si>
    <t>TK MB IDA</t>
  </si>
  <si>
    <t>PS KRASAK</t>
  </si>
  <si>
    <t>TK SRI HARTONO</t>
  </si>
  <si>
    <t>PS WONOSOBO</t>
  </si>
  <si>
    <t>TK MB NING</t>
  </si>
  <si>
    <t>PS REJOWINANGUN</t>
  </si>
  <si>
    <t>TK BU KENY</t>
  </si>
  <si>
    <t>TK PRATIWI</t>
  </si>
  <si>
    <t>PS BERINGHARJO</t>
  </si>
  <si>
    <t>TK BU SUMARAH</t>
  </si>
  <si>
    <t>PS COLOMBO</t>
  </si>
  <si>
    <t>Total Biaya</t>
  </si>
</sst>
</file>

<file path=xl/styles.xml><?xml version="1.0" encoding="utf-8"?>
<styleSheet xmlns="http://schemas.openxmlformats.org/spreadsheetml/2006/main">
  <numFmts count="2">
    <numFmt numFmtId="164" formatCode="&quot;Rp&quot;#,##0"/>
    <numFmt numFmtId="165" formatCode="_([$Rp-421]* #,##0_);_([$Rp-421]* \(#,##0\);_([$Rp-421]* &quot;-&quot;??_);_(@_)"/>
  </numFmts>
  <fonts count="7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/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/>
    <xf numFmtId="164" fontId="0" fillId="2" borderId="1" xfId="0" applyNumberFormat="1" applyFill="1" applyBorder="1"/>
    <xf numFmtId="1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4" fillId="0" borderId="0" xfId="1"/>
    <xf numFmtId="0" fontId="5" fillId="0" borderId="0" xfId="1" applyFont="1"/>
    <xf numFmtId="0" fontId="6" fillId="0" borderId="0" xfId="1" applyFont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4" fillId="0" borderId="6" xfId="1" applyBorder="1"/>
    <xf numFmtId="14" fontId="4" fillId="0" borderId="7" xfId="1" applyNumberFormat="1" applyBorder="1"/>
    <xf numFmtId="0" fontId="4" fillId="0" borderId="1" xfId="1" applyBorder="1"/>
    <xf numFmtId="0" fontId="4" fillId="0" borderId="1" xfId="1" applyFont="1" applyBorder="1"/>
    <xf numFmtId="165" fontId="4" fillId="0" borderId="1" xfId="1" applyNumberFormat="1" applyBorder="1"/>
    <xf numFmtId="165" fontId="4" fillId="0" borderId="8" xfId="1" applyNumberFormat="1" applyBorder="1"/>
    <xf numFmtId="0" fontId="4" fillId="0" borderId="7" xfId="1" applyBorder="1"/>
    <xf numFmtId="14" fontId="4" fillId="0" borderId="1" xfId="1" applyNumberFormat="1" applyBorder="1"/>
    <xf numFmtId="14" fontId="4" fillId="0" borderId="9" xfId="1" applyNumberFormat="1" applyBorder="1"/>
    <xf numFmtId="0" fontId="4" fillId="0" borderId="10" xfId="1" applyBorder="1"/>
    <xf numFmtId="0" fontId="2" fillId="0" borderId="11" xfId="1" applyFont="1" applyBorder="1" applyAlignment="1">
      <alignment horizontal="center" wrapText="1"/>
    </xf>
    <xf numFmtId="0" fontId="2" fillId="0" borderId="12" xfId="1" applyFont="1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65" fontId="2" fillId="0" borderId="13" xfId="1" applyNumberFormat="1" applyFont="1" applyBorder="1"/>
    <xf numFmtId="165" fontId="2" fillId="0" borderId="14" xfId="1" applyNumberFormat="1" applyFont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7"/>
  <sheetViews>
    <sheetView workbookViewId="0">
      <selection activeCell="B11" sqref="B11"/>
    </sheetView>
  </sheetViews>
  <sheetFormatPr defaultRowHeight="15"/>
  <cols>
    <col min="1" max="1" width="14.28515625" customWidth="1"/>
    <col min="2" max="2" width="33" customWidth="1"/>
    <col min="3" max="3" width="21.5703125" customWidth="1"/>
    <col min="4" max="4" width="35.5703125" customWidth="1"/>
    <col min="5" max="5" width="9.85546875" bestFit="1" customWidth="1"/>
  </cols>
  <sheetData>
    <row r="2" spans="1:5" ht="18.75">
      <c r="A2" s="5" t="s">
        <v>7</v>
      </c>
      <c r="B2" s="5"/>
      <c r="C2" s="1"/>
    </row>
    <row r="4" spans="1:5" s="2" customFormat="1">
      <c r="A4" s="3" t="s">
        <v>1</v>
      </c>
      <c r="B4" s="3" t="s">
        <v>4</v>
      </c>
      <c r="C4" s="3" t="s">
        <v>2</v>
      </c>
      <c r="D4" s="3" t="s">
        <v>3</v>
      </c>
      <c r="E4" s="7" t="s">
        <v>0</v>
      </c>
    </row>
    <row r="5" spans="1:5" s="2" customFormat="1">
      <c r="A5" s="9">
        <v>43324</v>
      </c>
      <c r="B5" t="s">
        <v>5</v>
      </c>
      <c r="C5" s="6">
        <v>300000</v>
      </c>
      <c r="D5" s="6">
        <v>194238</v>
      </c>
      <c r="E5" s="8">
        <f>C5+D5</f>
        <v>494238</v>
      </c>
    </row>
    <row r="6" spans="1:5">
      <c r="A6" s="4">
        <v>43338</v>
      </c>
      <c r="B6" s="10" t="s">
        <v>6</v>
      </c>
      <c r="C6" s="6"/>
      <c r="D6" s="6">
        <v>194238</v>
      </c>
      <c r="E6" s="8">
        <f>C6+D6</f>
        <v>194238</v>
      </c>
    </row>
    <row r="7" spans="1:5">
      <c r="A7" s="11" t="s">
        <v>0</v>
      </c>
      <c r="B7" s="11"/>
      <c r="C7" s="11"/>
      <c r="D7" s="11"/>
      <c r="E7" s="8">
        <f>SUM(E5:E6)</f>
        <v>688476</v>
      </c>
    </row>
  </sheetData>
  <mergeCells count="1">
    <mergeCell ref="A7:D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C1" sqref="C1"/>
    </sheetView>
  </sheetViews>
  <sheetFormatPr defaultRowHeight="15"/>
  <cols>
    <col min="1" max="1" width="5.28515625" customWidth="1"/>
    <col min="2" max="3" width="12.42578125" customWidth="1"/>
    <col min="4" max="4" width="26.140625" customWidth="1"/>
    <col min="5" max="5" width="24.7109375" customWidth="1"/>
    <col min="9" max="10" width="12.5703125" customWidth="1"/>
  </cols>
  <sheetData>
    <row r="1" spans="1:10" ht="18.75" thickBot="1">
      <c r="A1" s="12"/>
      <c r="B1" s="12"/>
      <c r="C1" s="12"/>
      <c r="D1" s="13" t="s">
        <v>8</v>
      </c>
      <c r="E1" s="14" t="s">
        <v>9</v>
      </c>
      <c r="F1" s="12"/>
      <c r="G1" s="12"/>
      <c r="H1" s="12"/>
      <c r="I1" s="12"/>
      <c r="J1" s="12"/>
    </row>
    <row r="2" spans="1:10">
      <c r="A2" s="15" t="s">
        <v>10</v>
      </c>
      <c r="B2" s="16" t="s">
        <v>11</v>
      </c>
      <c r="C2" s="16" t="s">
        <v>12</v>
      </c>
      <c r="D2" s="17" t="s">
        <v>13</v>
      </c>
      <c r="E2" s="17" t="s">
        <v>14</v>
      </c>
      <c r="F2" s="17" t="s">
        <v>15</v>
      </c>
      <c r="G2" s="17" t="s">
        <v>16</v>
      </c>
      <c r="H2" s="17" t="s">
        <v>17</v>
      </c>
      <c r="I2" s="17" t="s">
        <v>18</v>
      </c>
      <c r="J2" s="18" t="s">
        <v>19</v>
      </c>
    </row>
    <row r="3" spans="1:10">
      <c r="A3" s="19">
        <v>1</v>
      </c>
      <c r="B3" s="20">
        <v>43333</v>
      </c>
      <c r="C3" s="20" t="s">
        <v>20</v>
      </c>
      <c r="D3" s="21" t="s">
        <v>21</v>
      </c>
      <c r="E3" s="21" t="s">
        <v>22</v>
      </c>
      <c r="F3" s="22">
        <v>6</v>
      </c>
      <c r="G3" s="21">
        <v>1</v>
      </c>
      <c r="H3" s="21">
        <f>F3*G3</f>
        <v>6</v>
      </c>
      <c r="I3" s="23">
        <v>22000</v>
      </c>
      <c r="J3" s="24">
        <f>H3*I3</f>
        <v>132000</v>
      </c>
    </row>
    <row r="4" spans="1:10">
      <c r="A4" s="25">
        <v>2</v>
      </c>
      <c r="B4" s="20">
        <v>43335</v>
      </c>
      <c r="C4" s="20" t="s">
        <v>23</v>
      </c>
      <c r="D4" s="21" t="s">
        <v>24</v>
      </c>
      <c r="E4" s="21" t="s">
        <v>25</v>
      </c>
      <c r="F4" s="22">
        <v>2</v>
      </c>
      <c r="G4" s="21">
        <v>1</v>
      </c>
      <c r="H4" s="21">
        <f t="shared" ref="H4:H15" si="0">F4*G4</f>
        <v>2</v>
      </c>
      <c r="I4" s="23">
        <v>22000</v>
      </c>
      <c r="J4" s="24">
        <f t="shared" ref="J4:J15" si="1">H4*I4</f>
        <v>44000</v>
      </c>
    </row>
    <row r="5" spans="1:10">
      <c r="A5" s="19">
        <v>3</v>
      </c>
      <c r="B5" s="20">
        <v>43333</v>
      </c>
      <c r="C5" s="20" t="s">
        <v>26</v>
      </c>
      <c r="D5" s="21" t="s">
        <v>27</v>
      </c>
      <c r="E5" s="21" t="s">
        <v>22</v>
      </c>
      <c r="F5" s="22">
        <v>4</v>
      </c>
      <c r="G5" s="21">
        <v>1</v>
      </c>
      <c r="H5" s="21">
        <f t="shared" si="0"/>
        <v>4</v>
      </c>
      <c r="I5" s="23">
        <v>22000</v>
      </c>
      <c r="J5" s="24">
        <f t="shared" si="1"/>
        <v>88000</v>
      </c>
    </row>
    <row r="6" spans="1:10">
      <c r="A6" s="25">
        <v>4</v>
      </c>
      <c r="B6" s="20">
        <v>43335</v>
      </c>
      <c r="C6" s="20" t="s">
        <v>23</v>
      </c>
      <c r="D6" s="21" t="s">
        <v>28</v>
      </c>
      <c r="E6" s="21" t="s">
        <v>29</v>
      </c>
      <c r="F6" s="22">
        <v>5</v>
      </c>
      <c r="G6" s="21">
        <v>1</v>
      </c>
      <c r="H6" s="21">
        <f t="shared" si="0"/>
        <v>5</v>
      </c>
      <c r="I6" s="23">
        <v>22000</v>
      </c>
      <c r="J6" s="24">
        <f t="shared" si="1"/>
        <v>110000</v>
      </c>
    </row>
    <row r="7" spans="1:10">
      <c r="A7" s="19">
        <v>5</v>
      </c>
      <c r="B7" s="20">
        <v>43335</v>
      </c>
      <c r="C7" s="20" t="s">
        <v>23</v>
      </c>
      <c r="D7" s="21" t="s">
        <v>30</v>
      </c>
      <c r="E7" s="21" t="s">
        <v>29</v>
      </c>
      <c r="F7" s="22">
        <v>3</v>
      </c>
      <c r="G7" s="21">
        <v>1</v>
      </c>
      <c r="H7" s="21">
        <f t="shared" si="0"/>
        <v>3</v>
      </c>
      <c r="I7" s="23">
        <v>22000</v>
      </c>
      <c r="J7" s="24">
        <f t="shared" si="1"/>
        <v>66000</v>
      </c>
    </row>
    <row r="8" spans="1:10">
      <c r="A8" s="25">
        <v>6</v>
      </c>
      <c r="B8" s="26">
        <v>43335</v>
      </c>
      <c r="C8" s="26" t="s">
        <v>31</v>
      </c>
      <c r="D8" s="21" t="s">
        <v>32</v>
      </c>
      <c r="E8" s="21" t="s">
        <v>33</v>
      </c>
      <c r="F8" s="21">
        <v>4</v>
      </c>
      <c r="G8" s="21">
        <v>1</v>
      </c>
      <c r="H8" s="21">
        <f t="shared" si="0"/>
        <v>4</v>
      </c>
      <c r="I8" s="23">
        <v>22000</v>
      </c>
      <c r="J8" s="24">
        <f t="shared" si="1"/>
        <v>88000</v>
      </c>
    </row>
    <row r="9" spans="1:10">
      <c r="A9" s="19">
        <v>7</v>
      </c>
      <c r="B9" s="26">
        <v>43335</v>
      </c>
      <c r="C9" s="26" t="s">
        <v>31</v>
      </c>
      <c r="D9" s="21" t="s">
        <v>34</v>
      </c>
      <c r="E9" s="21" t="s">
        <v>33</v>
      </c>
      <c r="F9" s="21">
        <v>3</v>
      </c>
      <c r="G9" s="21">
        <v>1</v>
      </c>
      <c r="H9" s="21">
        <f t="shared" si="0"/>
        <v>3</v>
      </c>
      <c r="I9" s="23">
        <v>22000</v>
      </c>
      <c r="J9" s="24">
        <f t="shared" si="1"/>
        <v>66000</v>
      </c>
    </row>
    <row r="10" spans="1:10">
      <c r="A10" s="25">
        <v>8</v>
      </c>
      <c r="B10" s="26">
        <v>43332</v>
      </c>
      <c r="C10" s="26" t="s">
        <v>31</v>
      </c>
      <c r="D10" s="21" t="s">
        <v>35</v>
      </c>
      <c r="E10" s="21" t="s">
        <v>36</v>
      </c>
      <c r="F10" s="21">
        <v>3</v>
      </c>
      <c r="G10" s="21">
        <v>1</v>
      </c>
      <c r="H10" s="21">
        <f t="shared" si="0"/>
        <v>3</v>
      </c>
      <c r="I10" s="23">
        <v>22000</v>
      </c>
      <c r="J10" s="24">
        <f t="shared" si="1"/>
        <v>66000</v>
      </c>
    </row>
    <row r="11" spans="1:10">
      <c r="A11" s="19">
        <v>9</v>
      </c>
      <c r="B11" s="26">
        <v>43328</v>
      </c>
      <c r="C11" s="26" t="s">
        <v>31</v>
      </c>
      <c r="D11" s="21" t="s">
        <v>37</v>
      </c>
      <c r="E11" s="21" t="s">
        <v>38</v>
      </c>
      <c r="F11" s="21">
        <v>3</v>
      </c>
      <c r="G11" s="21">
        <v>1</v>
      </c>
      <c r="H11" s="21">
        <f t="shared" si="0"/>
        <v>3</v>
      </c>
      <c r="I11" s="23">
        <v>22000</v>
      </c>
      <c r="J11" s="24">
        <f t="shared" si="1"/>
        <v>66000</v>
      </c>
    </row>
    <row r="12" spans="1:10">
      <c r="A12" s="25">
        <v>10</v>
      </c>
      <c r="B12" s="26">
        <v>46989</v>
      </c>
      <c r="C12" s="26" t="s">
        <v>20</v>
      </c>
      <c r="D12" s="21" t="s">
        <v>39</v>
      </c>
      <c r="E12" s="21" t="s">
        <v>40</v>
      </c>
      <c r="F12" s="21">
        <v>4</v>
      </c>
      <c r="G12" s="21">
        <v>1</v>
      </c>
      <c r="H12" s="21">
        <f t="shared" si="0"/>
        <v>4</v>
      </c>
      <c r="I12" s="23">
        <v>22000</v>
      </c>
      <c r="J12" s="24">
        <f t="shared" si="1"/>
        <v>88000</v>
      </c>
    </row>
    <row r="13" spans="1:10">
      <c r="A13" s="19">
        <v>11</v>
      </c>
      <c r="B13" s="26">
        <v>46989</v>
      </c>
      <c r="C13" s="27" t="s">
        <v>20</v>
      </c>
      <c r="D13" s="28" t="s">
        <v>41</v>
      </c>
      <c r="E13" s="21" t="s">
        <v>40</v>
      </c>
      <c r="F13" s="28">
        <v>5</v>
      </c>
      <c r="G13" s="28">
        <v>1</v>
      </c>
      <c r="H13" s="28">
        <f t="shared" si="0"/>
        <v>5</v>
      </c>
      <c r="I13" s="23">
        <v>22000</v>
      </c>
      <c r="J13" s="24">
        <f t="shared" si="1"/>
        <v>110000</v>
      </c>
    </row>
    <row r="14" spans="1:10">
      <c r="A14" s="25">
        <v>12</v>
      </c>
      <c r="B14" s="27">
        <v>43327</v>
      </c>
      <c r="C14" s="27" t="s">
        <v>20</v>
      </c>
      <c r="D14" s="28" t="s">
        <v>42</v>
      </c>
      <c r="E14" s="28" t="s">
        <v>43</v>
      </c>
      <c r="F14" s="28">
        <v>6</v>
      </c>
      <c r="G14" s="28">
        <v>1.5</v>
      </c>
      <c r="H14" s="28">
        <f t="shared" si="0"/>
        <v>9</v>
      </c>
      <c r="I14" s="23">
        <v>22000</v>
      </c>
      <c r="J14" s="24">
        <f t="shared" si="1"/>
        <v>198000</v>
      </c>
    </row>
    <row r="15" spans="1:10">
      <c r="A15" s="19">
        <v>13</v>
      </c>
      <c r="B15" s="27">
        <v>43333</v>
      </c>
      <c r="C15" s="27" t="s">
        <v>23</v>
      </c>
      <c r="D15" s="28" t="s">
        <v>44</v>
      </c>
      <c r="E15" s="28" t="s">
        <v>45</v>
      </c>
      <c r="F15" s="28">
        <v>7</v>
      </c>
      <c r="G15" s="28">
        <v>1</v>
      </c>
      <c r="H15" s="28">
        <f t="shared" si="0"/>
        <v>7</v>
      </c>
      <c r="I15" s="23">
        <v>22000</v>
      </c>
      <c r="J15" s="24">
        <f t="shared" si="1"/>
        <v>154000</v>
      </c>
    </row>
    <row r="16" spans="1:10" ht="15.75" thickBot="1">
      <c r="A16" s="29" t="s">
        <v>46</v>
      </c>
      <c r="B16" s="30"/>
      <c r="C16" s="30"/>
      <c r="D16" s="31"/>
      <c r="E16" s="31"/>
      <c r="F16" s="32"/>
      <c r="G16" s="32"/>
      <c r="H16" s="32">
        <f>SUM(H3:H15)</f>
        <v>58</v>
      </c>
      <c r="I16" s="33">
        <v>22000</v>
      </c>
      <c r="J16" s="34">
        <f>SUM(J3:J15)</f>
        <v>1276000</v>
      </c>
    </row>
  </sheetData>
  <mergeCells count="1">
    <mergeCell ref="A16:E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Jln Sehat</vt:lpstr>
      <vt:lpstr>Vinyl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2017-09-25T05:02:34Z</dcterms:created>
  <dcterms:modified xsi:type="dcterms:W3CDTF">2018-07-30T09:42:54Z</dcterms:modified>
</cp:coreProperties>
</file>