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75" yWindow="30" windowWidth="10680" windowHeight="3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Sheet1!$A$1:$G$60</definedName>
  </definedNames>
  <calcPr calcId="145621"/>
</workbook>
</file>

<file path=xl/calcChain.xml><?xml version="1.0" encoding="utf-8"?>
<calcChain xmlns="http://schemas.openxmlformats.org/spreadsheetml/2006/main">
  <c r="I61" i="1" l="1"/>
  <c r="H61" i="1"/>
  <c r="H58" i="1" l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I60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  <c r="I59" i="1" l="1"/>
</calcChain>
</file>

<file path=xl/sharedStrings.xml><?xml version="1.0" encoding="utf-8"?>
<sst xmlns="http://schemas.openxmlformats.org/spreadsheetml/2006/main" count="324" uniqueCount="137">
  <si>
    <t>CAB</t>
  </si>
  <si>
    <t>SPR/MD</t>
  </si>
  <si>
    <t>NAMA PASAR</t>
  </si>
  <si>
    <t>KELAS PASAR</t>
  </si>
  <si>
    <t>ALAMAT</t>
  </si>
  <si>
    <t>JML TK, KIOS</t>
  </si>
  <si>
    <t>JADWAL KERJA</t>
  </si>
  <si>
    <t>BGR</t>
  </si>
  <si>
    <t>PS PRG KUDA</t>
  </si>
  <si>
    <t>JL. RAYA PARUNG KUDA</t>
  </si>
  <si>
    <t>PS CIBADAK</t>
  </si>
  <si>
    <t>JL.RAYA SILIWANGI CIBADAK</t>
  </si>
  <si>
    <t>PS MUKA</t>
  </si>
  <si>
    <t>JL. RAYA CIANJUR</t>
  </si>
  <si>
    <t>JL. PASIR HAYAM CJR</t>
  </si>
  <si>
    <t>PS CISAAT</t>
  </si>
  <si>
    <t>JL. CISAAT</t>
  </si>
  <si>
    <t>PS CIWANGI</t>
  </si>
  <si>
    <t>JL. CIWANGI</t>
  </si>
  <si>
    <t>PS PANGLESERAN</t>
  </si>
  <si>
    <t>JL. RAYA PANGLESERAN</t>
  </si>
  <si>
    <t>PS CIKEMBANG</t>
  </si>
  <si>
    <t>JL. RAYA CIKEMBANG</t>
  </si>
  <si>
    <t>PS PELABUHAN RATU</t>
  </si>
  <si>
    <t>JL. RAYA PELABUHAN RATU</t>
  </si>
  <si>
    <t>PS WRG KONDANG</t>
  </si>
  <si>
    <t>JL. WARUNG KONDANG</t>
  </si>
  <si>
    <t>PS CIBEBER</t>
  </si>
  <si>
    <t>JL. RAYA CIBEBER</t>
  </si>
  <si>
    <t>PS CIPANAS</t>
  </si>
  <si>
    <t>JL. RAYA CIPANAS</t>
  </si>
  <si>
    <t>PS GSP</t>
  </si>
  <si>
    <t>JL. GSP CIPANAS</t>
  </si>
  <si>
    <t>PS CIRANJANG</t>
  </si>
  <si>
    <t>JL. RAYA CIRANJANG</t>
  </si>
  <si>
    <t>PS CIKALONG</t>
  </si>
  <si>
    <t>JL. RAYA CIKALONG</t>
  </si>
  <si>
    <t>PS SK NAGARA</t>
  </si>
  <si>
    <t>JHL. RAYA SUKANAGARA</t>
  </si>
  <si>
    <t>PS GUDANG</t>
  </si>
  <si>
    <t>PS CICURUG</t>
  </si>
  <si>
    <t>PS PELITA</t>
  </si>
  <si>
    <t>PS STASIUN</t>
  </si>
  <si>
    <t>PS PASUNDAN</t>
  </si>
  <si>
    <t>PS LETUBAKRI</t>
  </si>
  <si>
    <t>PS SUKARAJA</t>
  </si>
  <si>
    <t>PS GEKBRONG</t>
  </si>
  <si>
    <t>PS LEWILIANG</t>
  </si>
  <si>
    <t>JL RAYA LEWILIYANG</t>
  </si>
  <si>
    <t>PS PUCUNG</t>
  </si>
  <si>
    <t>JL RAYA PONDOK RAJEK</t>
  </si>
  <si>
    <t>PS BOGOR</t>
  </si>
  <si>
    <t>JL RAYA SURYA KENCANA BOGOR</t>
  </si>
  <si>
    <t>PS SUKASARI</t>
  </si>
  <si>
    <t>JL RAYA SUKASARI</t>
  </si>
  <si>
    <t>PS CITEREUP BAWAH</t>
  </si>
  <si>
    <t>JL RAYA MAYOR OKING</t>
  </si>
  <si>
    <t>PS CITEUREUP ATAS</t>
  </si>
  <si>
    <t>PS BABAKAN MADANG</t>
  </si>
  <si>
    <t>JL RAYA BABAKAN MADANG</t>
  </si>
  <si>
    <t>PS PARUNG</t>
  </si>
  <si>
    <t>JL RAYA PARUNG</t>
  </si>
  <si>
    <t>PS CIBINONG</t>
  </si>
  <si>
    <t>JL RAYA JKT-BOGOR</t>
  </si>
  <si>
    <t>PS ANYAR</t>
  </si>
  <si>
    <t>JL DEWI SARTIKA BOGOR</t>
  </si>
  <si>
    <t>PS CITAYAM</t>
  </si>
  <si>
    <t>JL RAYA CITAYAM</t>
  </si>
  <si>
    <t>PS BOJONG GEDE</t>
  </si>
  <si>
    <t>JL RAYA BOJONG GEDE</t>
  </si>
  <si>
    <t>PS CISARUA</t>
  </si>
  <si>
    <t>JL RAYA PUNCAK, CIPAYUNG</t>
  </si>
  <si>
    <t>PS CIAWI</t>
  </si>
  <si>
    <t>JL RAYA CIAWI</t>
  </si>
  <si>
    <t>PS CIAMPEA</t>
  </si>
  <si>
    <t>JL RAYA CIAMPEA</t>
  </si>
  <si>
    <t>PS CILUAR</t>
  </si>
  <si>
    <t>PS JAMBU 2</t>
  </si>
  <si>
    <t>JL RAYA WARUNG JAMBU</t>
  </si>
  <si>
    <t>PS CUNPOK</t>
  </si>
  <si>
    <t>JL RAYA CUNPOK</t>
  </si>
  <si>
    <t>PS WANAHERANG</t>
  </si>
  <si>
    <t>JL MERCEDEZ , WANAHERANG</t>
  </si>
  <si>
    <t>PS CILEUNGSI</t>
  </si>
  <si>
    <t>JL RAYA CILEUNGSI</t>
  </si>
  <si>
    <t>PS JONGGOL</t>
  </si>
  <si>
    <t>JL RAYA JONGGOL</t>
  </si>
  <si>
    <t>PS CARIU</t>
  </si>
  <si>
    <t>JL RAYA CARIU</t>
  </si>
  <si>
    <t>PS FREESMARKET</t>
  </si>
  <si>
    <t>JL RAYA ALTERNTIVE CIBUBUR</t>
  </si>
  <si>
    <t>PS AGUNG</t>
  </si>
  <si>
    <t>JL RAYA DEPOK</t>
  </si>
  <si>
    <t>PS MUSI</t>
  </si>
  <si>
    <t>JL MUSI RAYA</t>
  </si>
  <si>
    <t>PS CISALAK</t>
  </si>
  <si>
    <t>PS PAL</t>
  </si>
  <si>
    <t>JL RAYA AKSES UI, DEPOK</t>
  </si>
  <si>
    <t>PS SUKATANI</t>
  </si>
  <si>
    <t>JL RAYA GAS ALAM</t>
  </si>
  <si>
    <t>PS KEMIRI</t>
  </si>
  <si>
    <t>JL RAYA MARGONDA, DEPOK</t>
  </si>
  <si>
    <t>PS DEPOK JAYA</t>
  </si>
  <si>
    <t>JL DEPOK JAYA</t>
  </si>
  <si>
    <t>PS CIGOMBONG</t>
  </si>
  <si>
    <t xml:space="preserve">JL RAYA SUKABUMI </t>
  </si>
  <si>
    <t>PS JASINGA</t>
  </si>
  <si>
    <t>JL RAYA JASINGA</t>
  </si>
  <si>
    <t>PS BERSIH SENTUL</t>
  </si>
  <si>
    <t>JL RAYA CICURUG</t>
  </si>
  <si>
    <t>JLN RAYA SUKARAJA</t>
  </si>
  <si>
    <t>JL STATSIUN TIMUR</t>
  </si>
  <si>
    <t>JLN STATIUN BARAT</t>
  </si>
  <si>
    <t>JL PASUNDAN</t>
  </si>
  <si>
    <t>JL RAYA GEKBRONG</t>
  </si>
  <si>
    <t>JL SENTUL SELATAN</t>
  </si>
  <si>
    <t>SKB</t>
  </si>
  <si>
    <t>AGUNG/AJENG</t>
  </si>
  <si>
    <t>RAHMAT / AHDIYAT</t>
  </si>
  <si>
    <t>B</t>
  </si>
  <si>
    <t>A</t>
  </si>
  <si>
    <t>PS INDUK CIANJUR</t>
  </si>
  <si>
    <t>15/8/2018</t>
  </si>
  <si>
    <t>13/8/2018</t>
  </si>
  <si>
    <t>14/8/2018</t>
  </si>
  <si>
    <t>16/8/2018</t>
  </si>
  <si>
    <t>18/8/2018</t>
  </si>
  <si>
    <t>24/8/2018</t>
  </si>
  <si>
    <t>21/8/2018</t>
  </si>
  <si>
    <t>20/8/2018</t>
  </si>
  <si>
    <t>23/8/2018</t>
  </si>
  <si>
    <t>27/8/2018</t>
  </si>
  <si>
    <t>28/8/2018</t>
  </si>
  <si>
    <t>29/8/2018</t>
  </si>
  <si>
    <t>30/8/2018</t>
  </si>
  <si>
    <t>JUMLAH RUPIAH</t>
  </si>
  <si>
    <t>JUMLAH DUMMY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</si>
</sst>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1" applyFont="1" applyFill="1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Border="1"/>
    <xf numFmtId="164" fontId="0" fillId="0" borderId="2" xfId="2" applyNumberFormat="1" applyFont="1" applyFill="1" applyBorder="1"/>
    <xf numFmtId="164" fontId="0" fillId="0" borderId="0" xfId="2" applyNumberFormat="1" applyFont="1"/>
  </cellXfs>
  <cellStyles count="3">
    <cellStyle name="Comma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61"/>
  <sheetViews>
    <sheetView tabSelected="1" zoomScale="80" zoomScaleNormal="80" workbookViewId="0">
      <selection activeCell="H1" sqref="H1"/>
    </sheetView>
  </sheetViews>
  <sheetFormatPr defaultRowHeight="15" x14ac:dyDescent="0.25"/>
  <cols>
    <col min="1" max="1" width="10.5703125" bestFit="1" customWidth="1"/>
    <col min="2" max="2" width="19.85546875" bestFit="1" customWidth="1"/>
    <col min="3" max="3" width="22.140625" bestFit="1" customWidth="1"/>
    <col min="4" max="4" width="32.140625" bestFit="1" customWidth="1"/>
    <col min="5" max="5" width="18.7109375" bestFit="1" customWidth="1"/>
    <col min="6" max="6" width="18.42578125" customWidth="1"/>
    <col min="7" max="7" width="20.5703125" bestFit="1" customWidth="1"/>
    <col min="8" max="8" width="17" bestFit="1" customWidth="1"/>
    <col min="9" max="9" width="16.5703125" bestFit="1" customWidth="1"/>
  </cols>
  <sheetData>
    <row r="1" spans="1:9" ht="23.25" customHeight="1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1" t="s">
        <v>6</v>
      </c>
      <c r="H1" s="10" t="s">
        <v>136</v>
      </c>
      <c r="I1" s="10" t="s">
        <v>135</v>
      </c>
    </row>
    <row r="2" spans="1:9" hidden="1" x14ac:dyDescent="0.25">
      <c r="A2" s="2" t="s">
        <v>116</v>
      </c>
      <c r="B2" s="2" t="s">
        <v>117</v>
      </c>
      <c r="C2" s="3" t="s">
        <v>19</v>
      </c>
      <c r="D2" s="4" t="s">
        <v>20</v>
      </c>
      <c r="E2" s="4" t="s">
        <v>119</v>
      </c>
      <c r="F2" s="6">
        <v>20</v>
      </c>
      <c r="G2" s="9">
        <v>43108</v>
      </c>
      <c r="H2" s="2">
        <f>F2*4</f>
        <v>80</v>
      </c>
      <c r="I2" s="11">
        <f>H2*5000</f>
        <v>400000</v>
      </c>
    </row>
    <row r="3" spans="1:9" hidden="1" x14ac:dyDescent="0.25">
      <c r="A3" s="2" t="s">
        <v>116</v>
      </c>
      <c r="B3" s="2" t="s">
        <v>117</v>
      </c>
      <c r="C3" s="3" t="s">
        <v>21</v>
      </c>
      <c r="D3" s="4" t="s">
        <v>22</v>
      </c>
      <c r="E3" s="4" t="s">
        <v>119</v>
      </c>
      <c r="F3" s="6">
        <v>15</v>
      </c>
      <c r="G3" s="9">
        <v>43108</v>
      </c>
      <c r="H3" s="2">
        <f t="shared" ref="H3:H58" si="0">F3*4</f>
        <v>60</v>
      </c>
      <c r="I3" s="11">
        <f t="shared" ref="I3:I58" si="1">H3*5000</f>
        <v>300000</v>
      </c>
    </row>
    <row r="4" spans="1:9" hidden="1" x14ac:dyDescent="0.25">
      <c r="A4" s="2" t="s">
        <v>116</v>
      </c>
      <c r="B4" s="2" t="s">
        <v>117</v>
      </c>
      <c r="C4" s="3" t="s">
        <v>12</v>
      </c>
      <c r="D4" s="4" t="s">
        <v>13</v>
      </c>
      <c r="E4" s="4" t="s">
        <v>120</v>
      </c>
      <c r="F4" s="6">
        <v>20</v>
      </c>
      <c r="G4" s="9">
        <v>43139</v>
      </c>
      <c r="H4" s="2">
        <f t="shared" si="0"/>
        <v>80</v>
      </c>
      <c r="I4" s="11">
        <f t="shared" si="1"/>
        <v>400000</v>
      </c>
    </row>
    <row r="5" spans="1:9" hidden="1" x14ac:dyDescent="0.25">
      <c r="A5" s="2" t="s">
        <v>116</v>
      </c>
      <c r="B5" s="2" t="s">
        <v>117</v>
      </c>
      <c r="C5" s="3" t="s">
        <v>39</v>
      </c>
      <c r="D5" s="4" t="s">
        <v>39</v>
      </c>
      <c r="E5" s="4" t="s">
        <v>120</v>
      </c>
      <c r="F5" s="6">
        <v>15</v>
      </c>
      <c r="G5" s="9">
        <v>43167</v>
      </c>
      <c r="H5" s="2">
        <f t="shared" si="0"/>
        <v>60</v>
      </c>
      <c r="I5" s="11">
        <f t="shared" si="1"/>
        <v>300000</v>
      </c>
    </row>
    <row r="6" spans="1:9" hidden="1" x14ac:dyDescent="0.25">
      <c r="A6" s="2" t="s">
        <v>116</v>
      </c>
      <c r="B6" s="2" t="s">
        <v>117</v>
      </c>
      <c r="C6" s="3" t="s">
        <v>29</v>
      </c>
      <c r="D6" s="4" t="s">
        <v>30</v>
      </c>
      <c r="E6" s="4" t="s">
        <v>120</v>
      </c>
      <c r="F6" s="6">
        <v>30</v>
      </c>
      <c r="G6" s="9">
        <v>43198</v>
      </c>
      <c r="H6" s="2">
        <f t="shared" si="0"/>
        <v>120</v>
      </c>
      <c r="I6" s="11">
        <f t="shared" si="1"/>
        <v>600000</v>
      </c>
    </row>
    <row r="7" spans="1:9" hidden="1" x14ac:dyDescent="0.25">
      <c r="A7" s="2" t="s">
        <v>116</v>
      </c>
      <c r="B7" s="2" t="s">
        <v>117</v>
      </c>
      <c r="C7" s="3" t="s">
        <v>31</v>
      </c>
      <c r="D7" s="4" t="s">
        <v>32</v>
      </c>
      <c r="E7" s="4" t="s">
        <v>120</v>
      </c>
      <c r="F7" s="6">
        <v>30</v>
      </c>
      <c r="G7" s="9">
        <v>43259</v>
      </c>
      <c r="H7" s="2">
        <f t="shared" si="0"/>
        <v>120</v>
      </c>
      <c r="I7" s="11">
        <f t="shared" si="1"/>
        <v>600000</v>
      </c>
    </row>
    <row r="8" spans="1:9" hidden="1" x14ac:dyDescent="0.25">
      <c r="A8" s="2" t="s">
        <v>116</v>
      </c>
      <c r="B8" s="2" t="s">
        <v>117</v>
      </c>
      <c r="C8" s="3" t="s">
        <v>15</v>
      </c>
      <c r="D8" s="4" t="s">
        <v>16</v>
      </c>
      <c r="E8" s="4" t="s">
        <v>120</v>
      </c>
      <c r="F8" s="6">
        <v>40</v>
      </c>
      <c r="G8" s="9">
        <v>43289</v>
      </c>
      <c r="H8" s="2">
        <f t="shared" si="0"/>
        <v>160</v>
      </c>
      <c r="I8" s="11">
        <f t="shared" si="1"/>
        <v>800000</v>
      </c>
    </row>
    <row r="9" spans="1:9" hidden="1" x14ac:dyDescent="0.25">
      <c r="A9" s="2" t="s">
        <v>116</v>
      </c>
      <c r="B9" s="2" t="s">
        <v>117</v>
      </c>
      <c r="C9" s="3" t="s">
        <v>8</v>
      </c>
      <c r="D9" s="4" t="s">
        <v>9</v>
      </c>
      <c r="E9" s="4" t="s">
        <v>119</v>
      </c>
      <c r="F9" s="6">
        <v>20</v>
      </c>
      <c r="G9" s="9">
        <v>43320</v>
      </c>
      <c r="H9" s="2">
        <f t="shared" si="0"/>
        <v>80</v>
      </c>
      <c r="I9" s="11">
        <f t="shared" si="1"/>
        <v>400000</v>
      </c>
    </row>
    <row r="10" spans="1:9" hidden="1" x14ac:dyDescent="0.25">
      <c r="A10" s="2" t="s">
        <v>116</v>
      </c>
      <c r="B10" s="2" t="s">
        <v>117</v>
      </c>
      <c r="C10" s="3" t="s">
        <v>40</v>
      </c>
      <c r="D10" s="2" t="s">
        <v>109</v>
      </c>
      <c r="E10" s="2" t="s">
        <v>120</v>
      </c>
      <c r="F10" s="7">
        <v>40</v>
      </c>
      <c r="G10" s="9">
        <v>43351</v>
      </c>
      <c r="H10" s="2">
        <f t="shared" si="0"/>
        <v>160</v>
      </c>
      <c r="I10" s="11">
        <f t="shared" si="1"/>
        <v>800000</v>
      </c>
    </row>
    <row r="11" spans="1:9" hidden="1" x14ac:dyDescent="0.25">
      <c r="A11" s="2" t="s">
        <v>116</v>
      </c>
      <c r="B11" s="2" t="s">
        <v>117</v>
      </c>
      <c r="C11" s="3" t="s">
        <v>10</v>
      </c>
      <c r="D11" s="4" t="s">
        <v>11</v>
      </c>
      <c r="E11" s="4" t="s">
        <v>120</v>
      </c>
      <c r="F11" s="6">
        <v>55</v>
      </c>
      <c r="G11" s="9">
        <v>43381</v>
      </c>
      <c r="H11" s="2">
        <f t="shared" si="0"/>
        <v>220</v>
      </c>
      <c r="I11" s="11">
        <f t="shared" si="1"/>
        <v>1100000</v>
      </c>
    </row>
    <row r="12" spans="1:9" hidden="1" x14ac:dyDescent="0.25">
      <c r="A12" s="2" t="s">
        <v>116</v>
      </c>
      <c r="B12" s="2" t="s">
        <v>117</v>
      </c>
      <c r="C12" s="3" t="s">
        <v>41</v>
      </c>
      <c r="D12" s="2" t="s">
        <v>111</v>
      </c>
      <c r="E12" s="2" t="s">
        <v>120</v>
      </c>
      <c r="F12" s="7">
        <v>25</v>
      </c>
      <c r="G12" s="9">
        <v>43412</v>
      </c>
      <c r="H12" s="2">
        <f t="shared" si="0"/>
        <v>100</v>
      </c>
      <c r="I12" s="11">
        <f t="shared" si="1"/>
        <v>500000</v>
      </c>
    </row>
    <row r="13" spans="1:9" hidden="1" x14ac:dyDescent="0.25">
      <c r="A13" s="2" t="s">
        <v>116</v>
      </c>
      <c r="B13" s="2" t="s">
        <v>117</v>
      </c>
      <c r="C13" s="3" t="s">
        <v>42</v>
      </c>
      <c r="D13" s="2" t="s">
        <v>112</v>
      </c>
      <c r="E13" s="2" t="s">
        <v>119</v>
      </c>
      <c r="F13" s="7">
        <v>25</v>
      </c>
      <c r="G13" s="9">
        <v>43412</v>
      </c>
      <c r="H13" s="2">
        <f t="shared" si="0"/>
        <v>100</v>
      </c>
      <c r="I13" s="11">
        <f t="shared" si="1"/>
        <v>500000</v>
      </c>
    </row>
    <row r="14" spans="1:9" hidden="1" x14ac:dyDescent="0.25">
      <c r="A14" s="2" t="s">
        <v>116</v>
      </c>
      <c r="B14" s="2" t="s">
        <v>117</v>
      </c>
      <c r="C14" s="3" t="s">
        <v>121</v>
      </c>
      <c r="D14" s="4" t="s">
        <v>14</v>
      </c>
      <c r="E14" s="4" t="s">
        <v>119</v>
      </c>
      <c r="F14" s="6">
        <v>50</v>
      </c>
      <c r="G14" s="9" t="s">
        <v>123</v>
      </c>
      <c r="H14" s="2">
        <f t="shared" si="0"/>
        <v>200</v>
      </c>
      <c r="I14" s="11">
        <f t="shared" si="1"/>
        <v>1000000</v>
      </c>
    </row>
    <row r="15" spans="1:9" hidden="1" x14ac:dyDescent="0.25">
      <c r="A15" s="2" t="s">
        <v>116</v>
      </c>
      <c r="B15" s="2" t="s">
        <v>117</v>
      </c>
      <c r="C15" s="3" t="s">
        <v>25</v>
      </c>
      <c r="D15" s="4" t="s">
        <v>26</v>
      </c>
      <c r="E15" s="4" t="s">
        <v>119</v>
      </c>
      <c r="F15" s="6">
        <v>15</v>
      </c>
      <c r="G15" s="9" t="s">
        <v>124</v>
      </c>
      <c r="H15" s="2">
        <f t="shared" si="0"/>
        <v>60</v>
      </c>
      <c r="I15" s="11">
        <f t="shared" si="1"/>
        <v>300000</v>
      </c>
    </row>
    <row r="16" spans="1:9" hidden="1" x14ac:dyDescent="0.25">
      <c r="A16" s="2" t="s">
        <v>116</v>
      </c>
      <c r="B16" s="2" t="s">
        <v>117</v>
      </c>
      <c r="C16" s="3" t="s">
        <v>46</v>
      </c>
      <c r="D16" s="2" t="s">
        <v>114</v>
      </c>
      <c r="E16" s="2" t="s">
        <v>119</v>
      </c>
      <c r="F16" s="7">
        <v>10</v>
      </c>
      <c r="G16" s="9" t="s">
        <v>124</v>
      </c>
      <c r="H16" s="2">
        <f t="shared" si="0"/>
        <v>40</v>
      </c>
      <c r="I16" s="11">
        <f t="shared" si="1"/>
        <v>200000</v>
      </c>
    </row>
    <row r="17" spans="1:9" hidden="1" x14ac:dyDescent="0.25">
      <c r="A17" s="2" t="s">
        <v>116</v>
      </c>
      <c r="B17" s="2" t="s">
        <v>117</v>
      </c>
      <c r="C17" s="3" t="s">
        <v>23</v>
      </c>
      <c r="D17" s="4" t="s">
        <v>24</v>
      </c>
      <c r="E17" s="4" t="s">
        <v>120</v>
      </c>
      <c r="F17" s="6">
        <v>25</v>
      </c>
      <c r="G17" s="9" t="s">
        <v>122</v>
      </c>
      <c r="H17" s="2">
        <f t="shared" si="0"/>
        <v>100</v>
      </c>
      <c r="I17" s="11">
        <f t="shared" si="1"/>
        <v>500000</v>
      </c>
    </row>
    <row r="18" spans="1:9" hidden="1" x14ac:dyDescent="0.25">
      <c r="A18" s="2" t="s">
        <v>116</v>
      </c>
      <c r="B18" s="2" t="s">
        <v>117</v>
      </c>
      <c r="C18" s="3" t="s">
        <v>33</v>
      </c>
      <c r="D18" s="4" t="s">
        <v>34</v>
      </c>
      <c r="E18" s="4" t="s">
        <v>120</v>
      </c>
      <c r="F18" s="6">
        <v>20</v>
      </c>
      <c r="G18" s="9" t="s">
        <v>125</v>
      </c>
      <c r="H18" s="2">
        <f t="shared" si="0"/>
        <v>80</v>
      </c>
      <c r="I18" s="11">
        <f t="shared" si="1"/>
        <v>400000</v>
      </c>
    </row>
    <row r="19" spans="1:9" hidden="1" x14ac:dyDescent="0.25">
      <c r="A19" s="2" t="s">
        <v>116</v>
      </c>
      <c r="B19" s="2" t="s">
        <v>117</v>
      </c>
      <c r="C19" s="3" t="s">
        <v>17</v>
      </c>
      <c r="D19" s="4" t="s">
        <v>18</v>
      </c>
      <c r="E19" s="4" t="s">
        <v>119</v>
      </c>
      <c r="F19" s="6">
        <v>20</v>
      </c>
      <c r="G19" s="9" t="s">
        <v>126</v>
      </c>
      <c r="H19" s="2">
        <f t="shared" si="0"/>
        <v>80</v>
      </c>
      <c r="I19" s="11">
        <f t="shared" si="1"/>
        <v>400000</v>
      </c>
    </row>
    <row r="20" spans="1:9" hidden="1" x14ac:dyDescent="0.25">
      <c r="A20" s="2" t="s">
        <v>116</v>
      </c>
      <c r="B20" s="2" t="s">
        <v>117</v>
      </c>
      <c r="C20" s="3" t="s">
        <v>45</v>
      </c>
      <c r="D20" s="2" t="s">
        <v>110</v>
      </c>
      <c r="E20" s="2" t="s">
        <v>119</v>
      </c>
      <c r="F20" s="7">
        <v>20</v>
      </c>
      <c r="G20" s="9" t="s">
        <v>129</v>
      </c>
      <c r="H20" s="2">
        <f t="shared" si="0"/>
        <v>80</v>
      </c>
      <c r="I20" s="11">
        <f t="shared" si="1"/>
        <v>400000</v>
      </c>
    </row>
    <row r="21" spans="1:9" hidden="1" x14ac:dyDescent="0.25">
      <c r="A21" s="2" t="s">
        <v>116</v>
      </c>
      <c r="B21" s="2" t="s">
        <v>117</v>
      </c>
      <c r="C21" s="3" t="s">
        <v>44</v>
      </c>
      <c r="D21" s="2" t="s">
        <v>111</v>
      </c>
      <c r="E21" s="2" t="s">
        <v>119</v>
      </c>
      <c r="F21" s="7">
        <v>15</v>
      </c>
      <c r="G21" s="9" t="s">
        <v>128</v>
      </c>
      <c r="H21" s="2">
        <f t="shared" si="0"/>
        <v>60</v>
      </c>
      <c r="I21" s="11">
        <f t="shared" si="1"/>
        <v>300000</v>
      </c>
    </row>
    <row r="22" spans="1:9" hidden="1" x14ac:dyDescent="0.25">
      <c r="A22" s="2" t="s">
        <v>116</v>
      </c>
      <c r="B22" s="2" t="s">
        <v>117</v>
      </c>
      <c r="C22" s="3" t="s">
        <v>43</v>
      </c>
      <c r="D22" s="2" t="s">
        <v>113</v>
      </c>
      <c r="E22" s="2" t="s">
        <v>119</v>
      </c>
      <c r="F22" s="7">
        <v>10</v>
      </c>
      <c r="G22" s="9" t="s">
        <v>128</v>
      </c>
      <c r="H22" s="2">
        <f t="shared" si="0"/>
        <v>40</v>
      </c>
      <c r="I22" s="11">
        <f t="shared" si="1"/>
        <v>200000</v>
      </c>
    </row>
    <row r="23" spans="1:9" hidden="1" x14ac:dyDescent="0.25">
      <c r="A23" s="2" t="s">
        <v>116</v>
      </c>
      <c r="B23" s="2" t="s">
        <v>117</v>
      </c>
      <c r="C23" s="3" t="s">
        <v>27</v>
      </c>
      <c r="D23" s="4" t="s">
        <v>28</v>
      </c>
      <c r="E23" s="4" t="s">
        <v>119</v>
      </c>
      <c r="F23" s="6">
        <v>10</v>
      </c>
      <c r="G23" s="9" t="s">
        <v>127</v>
      </c>
      <c r="H23" s="2">
        <f t="shared" si="0"/>
        <v>40</v>
      </c>
      <c r="I23" s="11">
        <f t="shared" si="1"/>
        <v>200000</v>
      </c>
    </row>
    <row r="24" spans="1:9" hidden="1" x14ac:dyDescent="0.25">
      <c r="A24" s="2" t="s">
        <v>116</v>
      </c>
      <c r="B24" s="2" t="s">
        <v>117</v>
      </c>
      <c r="C24" s="3" t="s">
        <v>35</v>
      </c>
      <c r="D24" s="4" t="s">
        <v>36</v>
      </c>
      <c r="E24" s="4" t="s">
        <v>119</v>
      </c>
      <c r="F24" s="6">
        <v>15</v>
      </c>
      <c r="G24" s="9" t="s">
        <v>127</v>
      </c>
      <c r="H24" s="2">
        <f t="shared" si="0"/>
        <v>60</v>
      </c>
      <c r="I24" s="11">
        <f t="shared" si="1"/>
        <v>300000</v>
      </c>
    </row>
    <row r="25" spans="1:9" hidden="1" x14ac:dyDescent="0.25">
      <c r="A25" s="2" t="s">
        <v>116</v>
      </c>
      <c r="B25" s="2" t="s">
        <v>117</v>
      </c>
      <c r="C25" s="3" t="s">
        <v>37</v>
      </c>
      <c r="D25" s="4" t="s">
        <v>38</v>
      </c>
      <c r="E25" s="4" t="s">
        <v>119</v>
      </c>
      <c r="F25" s="6">
        <v>10</v>
      </c>
      <c r="G25" s="9" t="s">
        <v>127</v>
      </c>
      <c r="H25" s="2">
        <f t="shared" si="0"/>
        <v>40</v>
      </c>
      <c r="I25" s="11">
        <f t="shared" si="1"/>
        <v>200000</v>
      </c>
    </row>
    <row r="26" spans="1:9" x14ac:dyDescent="0.25">
      <c r="A26" s="2" t="s">
        <v>7</v>
      </c>
      <c r="B26" s="2" t="s">
        <v>118</v>
      </c>
      <c r="C26" s="5" t="s">
        <v>66</v>
      </c>
      <c r="D26" s="4" t="s">
        <v>67</v>
      </c>
      <c r="E26" s="4" t="s">
        <v>120</v>
      </c>
      <c r="F26" s="7">
        <v>40</v>
      </c>
      <c r="G26" s="9">
        <v>43108</v>
      </c>
      <c r="H26" s="2">
        <f t="shared" si="0"/>
        <v>160</v>
      </c>
      <c r="I26" s="11">
        <f t="shared" si="1"/>
        <v>800000</v>
      </c>
    </row>
    <row r="27" spans="1:9" x14ac:dyDescent="0.25">
      <c r="A27" s="2" t="s">
        <v>7</v>
      </c>
      <c r="B27" s="2" t="s">
        <v>118</v>
      </c>
      <c r="C27" s="5" t="s">
        <v>68</v>
      </c>
      <c r="D27" s="4" t="s">
        <v>69</v>
      </c>
      <c r="E27" s="4" t="s">
        <v>119</v>
      </c>
      <c r="F27" s="7">
        <v>22</v>
      </c>
      <c r="G27" s="9">
        <v>43108</v>
      </c>
      <c r="H27" s="2">
        <f t="shared" si="0"/>
        <v>88</v>
      </c>
      <c r="I27" s="11">
        <f t="shared" si="1"/>
        <v>440000</v>
      </c>
    </row>
    <row r="28" spans="1:9" x14ac:dyDescent="0.25">
      <c r="A28" s="2" t="s">
        <v>7</v>
      </c>
      <c r="B28" s="2" t="s">
        <v>118</v>
      </c>
      <c r="C28" s="5" t="s">
        <v>70</v>
      </c>
      <c r="D28" s="4" t="s">
        <v>71</v>
      </c>
      <c r="E28" s="4" t="s">
        <v>120</v>
      </c>
      <c r="F28" s="7">
        <v>60</v>
      </c>
      <c r="G28" s="9">
        <v>43139</v>
      </c>
      <c r="H28" s="2">
        <f t="shared" si="0"/>
        <v>240</v>
      </c>
      <c r="I28" s="11">
        <f t="shared" si="1"/>
        <v>1200000</v>
      </c>
    </row>
    <row r="29" spans="1:9" x14ac:dyDescent="0.25">
      <c r="A29" s="2" t="s">
        <v>7</v>
      </c>
      <c r="B29" s="2" t="s">
        <v>118</v>
      </c>
      <c r="C29" s="5" t="s">
        <v>74</v>
      </c>
      <c r="D29" s="4" t="s">
        <v>75</v>
      </c>
      <c r="E29" s="4" t="s">
        <v>119</v>
      </c>
      <c r="F29" s="7">
        <v>50</v>
      </c>
      <c r="G29" s="9">
        <v>43167</v>
      </c>
      <c r="H29" s="2">
        <f t="shared" si="0"/>
        <v>200</v>
      </c>
      <c r="I29" s="11">
        <f t="shared" si="1"/>
        <v>1000000</v>
      </c>
    </row>
    <row r="30" spans="1:9" x14ac:dyDescent="0.25">
      <c r="A30" s="2" t="s">
        <v>7</v>
      </c>
      <c r="B30" s="2" t="s">
        <v>118</v>
      </c>
      <c r="C30" s="5" t="s">
        <v>60</v>
      </c>
      <c r="D30" s="4" t="s">
        <v>61</v>
      </c>
      <c r="E30" s="4" t="s">
        <v>120</v>
      </c>
      <c r="F30" s="7">
        <v>70</v>
      </c>
      <c r="G30" s="9">
        <v>43198</v>
      </c>
      <c r="H30" s="2">
        <f t="shared" si="0"/>
        <v>280</v>
      </c>
      <c r="I30" s="11">
        <f t="shared" si="1"/>
        <v>1400000</v>
      </c>
    </row>
    <row r="31" spans="1:9" x14ac:dyDescent="0.25">
      <c r="A31" s="2" t="s">
        <v>7</v>
      </c>
      <c r="B31" s="2" t="s">
        <v>118</v>
      </c>
      <c r="C31" s="5" t="s">
        <v>47</v>
      </c>
      <c r="D31" s="4" t="s">
        <v>48</v>
      </c>
      <c r="E31" s="4" t="s">
        <v>120</v>
      </c>
      <c r="F31" s="7">
        <v>70</v>
      </c>
      <c r="G31" s="9">
        <v>43259</v>
      </c>
      <c r="H31" s="2">
        <f t="shared" si="0"/>
        <v>280</v>
      </c>
      <c r="I31" s="11">
        <f t="shared" si="1"/>
        <v>1400000</v>
      </c>
    </row>
    <row r="32" spans="1:9" x14ac:dyDescent="0.25">
      <c r="A32" s="2" t="s">
        <v>7</v>
      </c>
      <c r="B32" s="2" t="s">
        <v>118</v>
      </c>
      <c r="C32" s="5" t="s">
        <v>53</v>
      </c>
      <c r="D32" s="4" t="s">
        <v>54</v>
      </c>
      <c r="E32" s="4" t="s">
        <v>119</v>
      </c>
      <c r="F32" s="7">
        <v>21</v>
      </c>
      <c r="G32" s="9">
        <v>43289</v>
      </c>
      <c r="H32" s="2">
        <f t="shared" si="0"/>
        <v>84</v>
      </c>
      <c r="I32" s="11">
        <f t="shared" si="1"/>
        <v>420000</v>
      </c>
    </row>
    <row r="33" spans="1:9" x14ac:dyDescent="0.25">
      <c r="A33" s="2" t="s">
        <v>7</v>
      </c>
      <c r="B33" s="2" t="s">
        <v>118</v>
      </c>
      <c r="C33" s="5" t="s">
        <v>72</v>
      </c>
      <c r="D33" s="4" t="s">
        <v>73</v>
      </c>
      <c r="E33" s="4" t="s">
        <v>119</v>
      </c>
      <c r="F33" s="7">
        <v>30</v>
      </c>
      <c r="G33" s="9">
        <v>43289</v>
      </c>
      <c r="H33" s="2">
        <f t="shared" si="0"/>
        <v>120</v>
      </c>
      <c r="I33" s="11">
        <f t="shared" si="1"/>
        <v>600000</v>
      </c>
    </row>
    <row r="34" spans="1:9" x14ac:dyDescent="0.25">
      <c r="A34" s="2" t="s">
        <v>7</v>
      </c>
      <c r="B34" s="2" t="s">
        <v>118</v>
      </c>
      <c r="C34" s="5" t="s">
        <v>51</v>
      </c>
      <c r="D34" s="4" t="s">
        <v>52</v>
      </c>
      <c r="E34" s="4" t="s">
        <v>120</v>
      </c>
      <c r="F34" s="7">
        <v>62</v>
      </c>
      <c r="G34" s="9">
        <v>43320</v>
      </c>
      <c r="H34" s="2">
        <f t="shared" si="0"/>
        <v>248</v>
      </c>
      <c r="I34" s="11">
        <f t="shared" si="1"/>
        <v>1240000</v>
      </c>
    </row>
    <row r="35" spans="1:9" x14ac:dyDescent="0.25">
      <c r="A35" s="2" t="s">
        <v>7</v>
      </c>
      <c r="B35" s="2" t="s">
        <v>118</v>
      </c>
      <c r="C35" s="5" t="s">
        <v>55</v>
      </c>
      <c r="D35" s="4" t="s">
        <v>56</v>
      </c>
      <c r="E35" s="4" t="s">
        <v>120</v>
      </c>
      <c r="F35" s="7">
        <v>30</v>
      </c>
      <c r="G35" s="9">
        <v>43351</v>
      </c>
      <c r="H35" s="2">
        <f t="shared" si="0"/>
        <v>120</v>
      </c>
      <c r="I35" s="11">
        <f t="shared" si="1"/>
        <v>600000</v>
      </c>
    </row>
    <row r="36" spans="1:9" x14ac:dyDescent="0.25">
      <c r="A36" s="2" t="s">
        <v>7</v>
      </c>
      <c r="B36" s="2" t="s">
        <v>118</v>
      </c>
      <c r="C36" s="5" t="s">
        <v>57</v>
      </c>
      <c r="D36" s="4" t="s">
        <v>56</v>
      </c>
      <c r="E36" s="4" t="s">
        <v>120</v>
      </c>
      <c r="F36" s="7">
        <v>40</v>
      </c>
      <c r="G36" s="9">
        <v>43351</v>
      </c>
      <c r="H36" s="2">
        <f t="shared" si="0"/>
        <v>160</v>
      </c>
      <c r="I36" s="11">
        <f t="shared" si="1"/>
        <v>800000</v>
      </c>
    </row>
    <row r="37" spans="1:9" x14ac:dyDescent="0.25">
      <c r="A37" s="2" t="s">
        <v>7</v>
      </c>
      <c r="B37" s="2" t="s">
        <v>118</v>
      </c>
      <c r="C37" s="5" t="s">
        <v>58</v>
      </c>
      <c r="D37" s="4" t="s">
        <v>59</v>
      </c>
      <c r="E37" s="4" t="s">
        <v>119</v>
      </c>
      <c r="F37" s="7">
        <v>40</v>
      </c>
      <c r="G37" s="9">
        <v>43381</v>
      </c>
      <c r="H37" s="2">
        <f t="shared" si="0"/>
        <v>160</v>
      </c>
      <c r="I37" s="11">
        <f t="shared" si="1"/>
        <v>800000</v>
      </c>
    </row>
    <row r="38" spans="1:9" x14ac:dyDescent="0.25">
      <c r="A38" s="2" t="s">
        <v>7</v>
      </c>
      <c r="B38" s="2" t="s">
        <v>118</v>
      </c>
      <c r="C38" s="5" t="s">
        <v>108</v>
      </c>
      <c r="D38" s="4" t="s">
        <v>115</v>
      </c>
      <c r="E38" s="2" t="s">
        <v>119</v>
      </c>
      <c r="F38" s="7">
        <v>20</v>
      </c>
      <c r="G38" s="9">
        <v>43381</v>
      </c>
      <c r="H38" s="2">
        <f t="shared" si="0"/>
        <v>80</v>
      </c>
      <c r="I38" s="11">
        <f t="shared" si="1"/>
        <v>400000</v>
      </c>
    </row>
    <row r="39" spans="1:9" x14ac:dyDescent="0.25">
      <c r="A39" s="2" t="s">
        <v>7</v>
      </c>
      <c r="B39" s="2" t="s">
        <v>118</v>
      </c>
      <c r="C39" s="5" t="s">
        <v>76</v>
      </c>
      <c r="D39" s="4" t="s">
        <v>63</v>
      </c>
      <c r="E39" s="4" t="s">
        <v>119</v>
      </c>
      <c r="F39" s="7">
        <v>35</v>
      </c>
      <c r="G39" s="9">
        <v>43412</v>
      </c>
      <c r="H39" s="2">
        <f t="shared" si="0"/>
        <v>140</v>
      </c>
      <c r="I39" s="11">
        <f t="shared" si="1"/>
        <v>700000</v>
      </c>
    </row>
    <row r="40" spans="1:9" x14ac:dyDescent="0.25">
      <c r="A40" s="2" t="s">
        <v>7</v>
      </c>
      <c r="B40" s="2" t="s">
        <v>118</v>
      </c>
      <c r="C40" s="5" t="s">
        <v>77</v>
      </c>
      <c r="D40" s="4" t="s">
        <v>78</v>
      </c>
      <c r="E40" s="4" t="s">
        <v>119</v>
      </c>
      <c r="F40" s="7">
        <v>15</v>
      </c>
      <c r="G40" s="9">
        <v>43412</v>
      </c>
      <c r="H40" s="2">
        <f t="shared" si="0"/>
        <v>60</v>
      </c>
      <c r="I40" s="11">
        <f t="shared" si="1"/>
        <v>300000</v>
      </c>
    </row>
    <row r="41" spans="1:9" x14ac:dyDescent="0.25">
      <c r="A41" s="2" t="s">
        <v>7</v>
      </c>
      <c r="B41" s="2" t="s">
        <v>118</v>
      </c>
      <c r="C41" s="5" t="s">
        <v>62</v>
      </c>
      <c r="D41" s="4" t="s">
        <v>63</v>
      </c>
      <c r="E41" s="4" t="s">
        <v>120</v>
      </c>
      <c r="F41" s="7">
        <v>55</v>
      </c>
      <c r="G41" s="8" t="s">
        <v>123</v>
      </c>
      <c r="H41" s="2">
        <f t="shared" si="0"/>
        <v>220</v>
      </c>
      <c r="I41" s="11">
        <f t="shared" si="1"/>
        <v>1100000</v>
      </c>
    </row>
    <row r="42" spans="1:9" x14ac:dyDescent="0.25">
      <c r="A42" s="2" t="s">
        <v>7</v>
      </c>
      <c r="B42" s="2" t="s">
        <v>118</v>
      </c>
      <c r="C42" s="5" t="s">
        <v>64</v>
      </c>
      <c r="D42" s="4" t="s">
        <v>65</v>
      </c>
      <c r="E42" s="4" t="s">
        <v>120</v>
      </c>
      <c r="F42" s="7">
        <v>60</v>
      </c>
      <c r="G42" s="8" t="s">
        <v>124</v>
      </c>
      <c r="H42" s="2">
        <f t="shared" si="0"/>
        <v>240</v>
      </c>
      <c r="I42" s="11">
        <f t="shared" si="1"/>
        <v>1200000</v>
      </c>
    </row>
    <row r="43" spans="1:9" x14ac:dyDescent="0.25">
      <c r="A43" s="2" t="s">
        <v>7</v>
      </c>
      <c r="B43" s="2" t="s">
        <v>118</v>
      </c>
      <c r="C43" s="5" t="s">
        <v>83</v>
      </c>
      <c r="D43" s="4" t="s">
        <v>84</v>
      </c>
      <c r="E43" s="4" t="s">
        <v>120</v>
      </c>
      <c r="F43" s="7">
        <v>35</v>
      </c>
      <c r="G43" s="8" t="s">
        <v>122</v>
      </c>
      <c r="H43" s="2">
        <f t="shared" si="0"/>
        <v>140</v>
      </c>
      <c r="I43" s="11">
        <f t="shared" si="1"/>
        <v>700000</v>
      </c>
    </row>
    <row r="44" spans="1:9" x14ac:dyDescent="0.25">
      <c r="A44" s="2" t="s">
        <v>7</v>
      </c>
      <c r="B44" s="2" t="s">
        <v>118</v>
      </c>
      <c r="C44" s="5" t="s">
        <v>81</v>
      </c>
      <c r="D44" s="4" t="s">
        <v>82</v>
      </c>
      <c r="E44" s="4" t="s">
        <v>119</v>
      </c>
      <c r="F44" s="7">
        <v>20</v>
      </c>
      <c r="G44" s="8" t="s">
        <v>122</v>
      </c>
      <c r="H44" s="2">
        <f t="shared" si="0"/>
        <v>80</v>
      </c>
      <c r="I44" s="11">
        <f t="shared" si="1"/>
        <v>400000</v>
      </c>
    </row>
    <row r="45" spans="1:9" x14ac:dyDescent="0.25">
      <c r="A45" s="2" t="s">
        <v>7</v>
      </c>
      <c r="B45" s="2" t="s">
        <v>118</v>
      </c>
      <c r="C45" s="5" t="s">
        <v>85</v>
      </c>
      <c r="D45" s="4" t="s">
        <v>86</v>
      </c>
      <c r="E45" s="4" t="s">
        <v>120</v>
      </c>
      <c r="F45" s="7">
        <v>45</v>
      </c>
      <c r="G45" s="8" t="s">
        <v>125</v>
      </c>
      <c r="H45" s="2">
        <f t="shared" si="0"/>
        <v>180</v>
      </c>
      <c r="I45" s="11">
        <f t="shared" si="1"/>
        <v>900000</v>
      </c>
    </row>
    <row r="46" spans="1:9" x14ac:dyDescent="0.25">
      <c r="A46" s="2" t="s">
        <v>7</v>
      </c>
      <c r="B46" s="2" t="s">
        <v>118</v>
      </c>
      <c r="C46" s="5" t="s">
        <v>87</v>
      </c>
      <c r="D46" s="4" t="s">
        <v>88</v>
      </c>
      <c r="E46" s="4" t="s">
        <v>119</v>
      </c>
      <c r="F46" s="7">
        <v>35</v>
      </c>
      <c r="G46" s="8" t="s">
        <v>125</v>
      </c>
      <c r="H46" s="2">
        <f t="shared" si="0"/>
        <v>140</v>
      </c>
      <c r="I46" s="11">
        <f t="shared" si="1"/>
        <v>700000</v>
      </c>
    </row>
    <row r="47" spans="1:9" x14ac:dyDescent="0.25">
      <c r="A47" s="2" t="s">
        <v>7</v>
      </c>
      <c r="B47" s="2" t="s">
        <v>118</v>
      </c>
      <c r="C47" s="5" t="s">
        <v>89</v>
      </c>
      <c r="D47" s="4" t="s">
        <v>90</v>
      </c>
      <c r="E47" s="4" t="s">
        <v>119</v>
      </c>
      <c r="F47" s="7">
        <v>27</v>
      </c>
      <c r="G47" s="8" t="s">
        <v>125</v>
      </c>
      <c r="H47" s="2">
        <f t="shared" si="0"/>
        <v>108</v>
      </c>
      <c r="I47" s="11">
        <f t="shared" si="1"/>
        <v>540000</v>
      </c>
    </row>
    <row r="48" spans="1:9" x14ac:dyDescent="0.25">
      <c r="A48" s="2" t="s">
        <v>7</v>
      </c>
      <c r="B48" s="2" t="s">
        <v>118</v>
      </c>
      <c r="C48" s="5" t="s">
        <v>104</v>
      </c>
      <c r="D48" s="4" t="s">
        <v>105</v>
      </c>
      <c r="E48" s="4" t="s">
        <v>120</v>
      </c>
      <c r="F48" s="7">
        <v>45</v>
      </c>
      <c r="G48" s="8" t="s">
        <v>126</v>
      </c>
      <c r="H48" s="2">
        <f t="shared" si="0"/>
        <v>180</v>
      </c>
      <c r="I48" s="11">
        <f t="shared" si="1"/>
        <v>900000</v>
      </c>
    </row>
    <row r="49" spans="1:9" x14ac:dyDescent="0.25">
      <c r="A49" s="2" t="s">
        <v>7</v>
      </c>
      <c r="B49" s="2" t="s">
        <v>118</v>
      </c>
      <c r="C49" s="5" t="s">
        <v>96</v>
      </c>
      <c r="D49" s="4" t="s">
        <v>97</v>
      </c>
      <c r="E49" s="4" t="s">
        <v>119</v>
      </c>
      <c r="F49" s="7">
        <v>45</v>
      </c>
      <c r="G49" s="8" t="s">
        <v>129</v>
      </c>
      <c r="H49" s="2">
        <f t="shared" si="0"/>
        <v>180</v>
      </c>
      <c r="I49" s="11">
        <f t="shared" si="1"/>
        <v>900000</v>
      </c>
    </row>
    <row r="50" spans="1:9" x14ac:dyDescent="0.25">
      <c r="A50" s="2" t="s">
        <v>7</v>
      </c>
      <c r="B50" s="2" t="s">
        <v>118</v>
      </c>
      <c r="C50" s="5" t="s">
        <v>98</v>
      </c>
      <c r="D50" s="4" t="s">
        <v>99</v>
      </c>
      <c r="E50" s="4" t="s">
        <v>119</v>
      </c>
      <c r="F50" s="7">
        <v>25</v>
      </c>
      <c r="G50" s="8" t="s">
        <v>129</v>
      </c>
      <c r="H50" s="2">
        <f t="shared" si="0"/>
        <v>100</v>
      </c>
      <c r="I50" s="11">
        <f t="shared" si="1"/>
        <v>500000</v>
      </c>
    </row>
    <row r="51" spans="1:9" x14ac:dyDescent="0.25">
      <c r="A51" s="2" t="s">
        <v>7</v>
      </c>
      <c r="B51" s="2" t="s">
        <v>118</v>
      </c>
      <c r="C51" s="5" t="s">
        <v>95</v>
      </c>
      <c r="D51" s="4" t="s">
        <v>63</v>
      </c>
      <c r="E51" s="4" t="s">
        <v>120</v>
      </c>
      <c r="F51" s="7">
        <v>50</v>
      </c>
      <c r="G51" s="8" t="s">
        <v>128</v>
      </c>
      <c r="H51" s="2">
        <f t="shared" si="0"/>
        <v>200</v>
      </c>
      <c r="I51" s="11">
        <f t="shared" si="1"/>
        <v>1000000</v>
      </c>
    </row>
    <row r="52" spans="1:9" x14ac:dyDescent="0.25">
      <c r="A52" s="2" t="s">
        <v>7</v>
      </c>
      <c r="B52" s="2" t="s">
        <v>118</v>
      </c>
      <c r="C52" s="5" t="s">
        <v>100</v>
      </c>
      <c r="D52" s="4" t="s">
        <v>101</v>
      </c>
      <c r="E52" s="4" t="s">
        <v>120</v>
      </c>
      <c r="F52" s="7">
        <v>50</v>
      </c>
      <c r="G52" s="8" t="s">
        <v>130</v>
      </c>
      <c r="H52" s="2">
        <f t="shared" si="0"/>
        <v>200</v>
      </c>
      <c r="I52" s="11">
        <f t="shared" si="1"/>
        <v>1000000</v>
      </c>
    </row>
    <row r="53" spans="1:9" x14ac:dyDescent="0.25">
      <c r="A53" s="2" t="s">
        <v>7</v>
      </c>
      <c r="B53" s="2" t="s">
        <v>118</v>
      </c>
      <c r="C53" s="5" t="s">
        <v>49</v>
      </c>
      <c r="D53" s="4" t="s">
        <v>50</v>
      </c>
      <c r="E53" s="4" t="s">
        <v>119</v>
      </c>
      <c r="F53" s="7">
        <v>35</v>
      </c>
      <c r="G53" s="8" t="s">
        <v>127</v>
      </c>
      <c r="H53" s="2">
        <f t="shared" si="0"/>
        <v>140</v>
      </c>
      <c r="I53" s="11">
        <f t="shared" si="1"/>
        <v>700000</v>
      </c>
    </row>
    <row r="54" spans="1:9" x14ac:dyDescent="0.25">
      <c r="A54" s="2" t="s">
        <v>7</v>
      </c>
      <c r="B54" s="2" t="s">
        <v>118</v>
      </c>
      <c r="C54" s="5" t="s">
        <v>91</v>
      </c>
      <c r="D54" s="4" t="s">
        <v>92</v>
      </c>
      <c r="E54" s="4" t="s">
        <v>119</v>
      </c>
      <c r="F54" s="7">
        <v>30</v>
      </c>
      <c r="G54" s="8" t="s">
        <v>131</v>
      </c>
      <c r="H54" s="2">
        <f t="shared" si="0"/>
        <v>120</v>
      </c>
      <c r="I54" s="11">
        <f t="shared" si="1"/>
        <v>600000</v>
      </c>
    </row>
    <row r="55" spans="1:9" x14ac:dyDescent="0.25">
      <c r="A55" s="2" t="s">
        <v>7</v>
      </c>
      <c r="B55" s="2" t="s">
        <v>118</v>
      </c>
      <c r="C55" s="5" t="s">
        <v>93</v>
      </c>
      <c r="D55" s="4" t="s">
        <v>94</v>
      </c>
      <c r="E55" s="4" t="s">
        <v>119</v>
      </c>
      <c r="F55" s="7">
        <v>35</v>
      </c>
      <c r="G55" s="8" t="s">
        <v>131</v>
      </c>
      <c r="H55" s="2">
        <f t="shared" si="0"/>
        <v>140</v>
      </c>
      <c r="I55" s="11">
        <f t="shared" si="1"/>
        <v>700000</v>
      </c>
    </row>
    <row r="56" spans="1:9" x14ac:dyDescent="0.25">
      <c r="A56" s="2" t="s">
        <v>7</v>
      </c>
      <c r="B56" s="2" t="s">
        <v>118</v>
      </c>
      <c r="C56" s="5" t="s">
        <v>102</v>
      </c>
      <c r="D56" s="4" t="s">
        <v>103</v>
      </c>
      <c r="E56" s="4" t="s">
        <v>119</v>
      </c>
      <c r="F56" s="7">
        <v>40</v>
      </c>
      <c r="G56" s="8" t="s">
        <v>132</v>
      </c>
      <c r="H56" s="2">
        <f t="shared" si="0"/>
        <v>160</v>
      </c>
      <c r="I56" s="11">
        <f t="shared" si="1"/>
        <v>800000</v>
      </c>
    </row>
    <row r="57" spans="1:9" x14ac:dyDescent="0.25">
      <c r="A57" s="2" t="s">
        <v>7</v>
      </c>
      <c r="B57" s="2" t="s">
        <v>118</v>
      </c>
      <c r="C57" s="5" t="s">
        <v>106</v>
      </c>
      <c r="D57" s="4" t="s">
        <v>107</v>
      </c>
      <c r="E57" s="4" t="s">
        <v>119</v>
      </c>
      <c r="F57" s="7">
        <v>40</v>
      </c>
      <c r="G57" s="8" t="s">
        <v>133</v>
      </c>
      <c r="H57" s="2">
        <f t="shared" si="0"/>
        <v>160</v>
      </c>
      <c r="I57" s="11">
        <f t="shared" si="1"/>
        <v>800000</v>
      </c>
    </row>
    <row r="58" spans="1:9" x14ac:dyDescent="0.25">
      <c r="A58" s="2" t="s">
        <v>7</v>
      </c>
      <c r="B58" s="2" t="s">
        <v>118</v>
      </c>
      <c r="C58" s="5" t="s">
        <v>79</v>
      </c>
      <c r="D58" s="4" t="s">
        <v>80</v>
      </c>
      <c r="E58" s="4" t="s">
        <v>119</v>
      </c>
      <c r="F58" s="7">
        <v>15</v>
      </c>
      <c r="G58" s="8" t="s">
        <v>134</v>
      </c>
      <c r="H58" s="2">
        <f t="shared" si="0"/>
        <v>60</v>
      </c>
      <c r="I58" s="11">
        <f t="shared" si="1"/>
        <v>300000</v>
      </c>
    </row>
    <row r="59" spans="1:9" hidden="1" x14ac:dyDescent="0.25">
      <c r="I59" s="12">
        <f>SUBTOTAL(9,I2:I58)</f>
        <v>25840000</v>
      </c>
    </row>
    <row r="60" spans="1:9" hidden="1" x14ac:dyDescent="0.25">
      <c r="I60" s="12">
        <f>SUBTOTAL(9,I26:I59)</f>
        <v>25840000</v>
      </c>
    </row>
    <row r="61" spans="1:9" x14ac:dyDescent="0.25">
      <c r="H61" s="13">
        <f>SUBTOTAL(9,H2:H60)</f>
        <v>5168</v>
      </c>
      <c r="I61" s="13">
        <f>SUBTOTAL(9,I2:I60)</f>
        <v>25840000</v>
      </c>
    </row>
  </sheetData>
  <autoFilter ref="A1:G60">
    <filterColumn colId="0">
      <filters>
        <filter val="BGR"/>
      </filters>
    </filterColumn>
    <sortState ref="A26:H58">
      <sortCondition ref="G1:G5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2018-07-26T02:51:58Z</dcterms:created>
  <dcterms:modified xsi:type="dcterms:W3CDTF">2018-07-27T07:59:51Z</dcterms:modified>
</cp:coreProperties>
</file>