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Sheet1!$A$2:$H$50</definedName>
    <definedName name="_xlnm._FilterDatabase" localSheetId="0" hidden="1">Sheet1!$A$2:$H$50</definedName>
    <definedName name="_xlnm._FilterDatabase" localSheetId="0" hidden="1">Sheet1!$A$2:$H$50</definedName>
    <definedName name="_xlnm._FilterDatabase" localSheetId="0" hidden="1">Sheet1!$A$2:$H$50</definedName>
  </definedNames>
</workbook>
</file>

<file path=xl/sharedStrings.xml><?xml version="1.0" encoding="utf-8"?>
<sst xmlns="http://schemas.openxmlformats.org/spreadsheetml/2006/main" uniqueCount="110" count="110">
  <si>
    <t>CAB</t>
  </si>
  <si>
    <t>SPR/MD</t>
  </si>
  <si>
    <t>NAMA PASAR</t>
  </si>
  <si>
    <t>KLAS PASAR</t>
  </si>
  <si>
    <t>ALAMAT</t>
  </si>
  <si>
    <t>JUMLAH TK/KIOS</t>
  </si>
  <si>
    <t>JADWAL KERJA</t>
  </si>
  <si>
    <t>TEGAL</t>
  </si>
  <si>
    <t>PASAR GROGOLAN BARU</t>
  </si>
  <si>
    <t>PASAR BATANG</t>
  </si>
  <si>
    <t>A</t>
  </si>
  <si>
    <t>PASAR WIRADESA</t>
  </si>
  <si>
    <t>PASAR PAGI TEGAL</t>
  </si>
  <si>
    <t>JL.JEND SUDIRMAN BATANG</t>
  </si>
  <si>
    <t>JL  KALORAN TEGAL</t>
  </si>
  <si>
    <t>JL.AH YANI KAB PEKALONGAN</t>
  </si>
  <si>
    <t>PASAR RANDUGUNTING</t>
  </si>
  <si>
    <t>PASAR SUMUR PANGGANG</t>
  </si>
  <si>
    <t>PASAR KEJAMBON</t>
  </si>
  <si>
    <t>PASAR MARTOLOYO</t>
  </si>
  <si>
    <t>PASAR LANGON</t>
  </si>
  <si>
    <t>PASAR PEPEDAN</t>
  </si>
  <si>
    <t>PASAR BANJARSARI</t>
  </si>
  <si>
    <t>PASAR BANYUURIP</t>
  </si>
  <si>
    <t>PASAR WARUNG ASEM</t>
  </si>
  <si>
    <t>PASAR SUBAH</t>
  </si>
  <si>
    <t>PASAR LIMPUNG</t>
  </si>
  <si>
    <t>PASAR PODOSUGIH</t>
  </si>
  <si>
    <t xml:space="preserve">PASAR BOJONG </t>
  </si>
  <si>
    <t>PASAR KEDUNGWUNI</t>
  </si>
  <si>
    <t>PASAR BLIGO</t>
  </si>
  <si>
    <t>B</t>
  </si>
  <si>
    <t>PASAR KETANGGUNGAN</t>
  </si>
  <si>
    <t>PASAR SITANGGAL</t>
  </si>
  <si>
    <t>BIAYA</t>
  </si>
  <si>
    <t>PASAR INDUK BREBES</t>
  </si>
  <si>
    <t>PASAR TRAYEMAN</t>
  </si>
  <si>
    <t>JL SUMUR PANGGANG TGL</t>
  </si>
  <si>
    <t>JL SULTAN AGUNG TGL</t>
  </si>
  <si>
    <t>JL POSO TGL</t>
  </si>
  <si>
    <t>JL WERKUDORO TGL</t>
  </si>
  <si>
    <t>JL RY KARANG ANYAR</t>
  </si>
  <si>
    <t>JL SULTAN AGUNG PKLGN</t>
  </si>
  <si>
    <t>JL RY BANYURIP PKLGN</t>
  </si>
  <si>
    <t xml:space="preserve">JL RY WARUNG ASEM </t>
  </si>
  <si>
    <t>JL KS TUBUN TGL</t>
  </si>
  <si>
    <t>JL RAYA SUBAH</t>
  </si>
  <si>
    <t>JL RAYA LIMPUNG</t>
  </si>
  <si>
    <t>JL KURINCI PKLGN</t>
  </si>
  <si>
    <t>PASAR BAWANG ADIWERNA</t>
  </si>
  <si>
    <t>PASAR MARGASARI</t>
  </si>
  <si>
    <t>PASAR RANDUDONGKAL</t>
  </si>
  <si>
    <t>PASAR BANTAR BOLANG</t>
  </si>
  <si>
    <t>PASAR PAGI PEMALANG</t>
  </si>
  <si>
    <t>JL RY KEDUNGWUNI</t>
  </si>
  <si>
    <t>JL RY BLIGO</t>
  </si>
  <si>
    <t>JL DIPONEGORO KETANGGUNGAN</t>
  </si>
  <si>
    <t>JL AHMAD YANI BREBES</t>
  </si>
  <si>
    <t>JL SAMAN HUDI SLAWI</t>
  </si>
  <si>
    <t>JL RAYA BARAT ADIWERNA</t>
  </si>
  <si>
    <t>JL RY MARGA SARI KAB TEGAL</t>
  </si>
  <si>
    <t>JL GATOT SUBROTO PEMALANG</t>
  </si>
  <si>
    <t>JL BANTAR BOLANG PEMALANG</t>
  </si>
  <si>
    <t>JL MAWAR PEMALANG</t>
  </si>
  <si>
    <t>PASAR PETARUKAN</t>
  </si>
  <si>
    <t>PASAR COMAL</t>
  </si>
  <si>
    <t>JL RY PASAR PETARUKAN</t>
  </si>
  <si>
    <t>JL GATOT SUBROTO COMAL</t>
  </si>
  <si>
    <t>PASAR SRUWET BUMI REJO</t>
  </si>
  <si>
    <t>PASAR ULUJAMI</t>
  </si>
  <si>
    <t>PASAR PADURAKSA</t>
  </si>
  <si>
    <t>PASAR BEJI PEMALANG</t>
  </si>
  <si>
    <t xml:space="preserve">JL PERINTIS KEMERDEKAAN </t>
  </si>
  <si>
    <t>PASAR LIMBANGAN</t>
  </si>
  <si>
    <t>PASAR BULAKAMBA</t>
  </si>
  <si>
    <t>PASAR LEBAKSIU</t>
  </si>
  <si>
    <t>PASAR BANJARAN</t>
  </si>
  <si>
    <t>PASAR KEMANTRAN</t>
  </si>
  <si>
    <t>PASAR SURODADI</t>
  </si>
  <si>
    <t>PASAR BALAMOA</t>
  </si>
  <si>
    <t>PASAR BANDUNG</t>
  </si>
  <si>
    <t xml:space="preserve">PASAR JATIBARANG </t>
  </si>
  <si>
    <t>PASAR BALAPULANG</t>
  </si>
  <si>
    <t xml:space="preserve">PASAR KAJEN </t>
  </si>
  <si>
    <t>PASAR KARANG ANYAR</t>
  </si>
  <si>
    <t>PASAR WONOPRINGGO</t>
  </si>
  <si>
    <t>JL DIPONEGORO KAB PEKALONGAN</t>
  </si>
  <si>
    <t>JL RY KARANG ANYAR KAB PEKALONGAN</t>
  </si>
  <si>
    <t>JL RAY WONOPRINGGO KAB PEKALONGAN</t>
  </si>
  <si>
    <t>JL RAYA BOJONG KAB PEKALONGAN</t>
  </si>
  <si>
    <t>JL RY SRUWET</t>
  </si>
  <si>
    <t>JL RY ULUJAMI PEMALANG</t>
  </si>
  <si>
    <t>JL RY PADURAKSA PEMALANG</t>
  </si>
  <si>
    <t>JL RY LIMBANGAN BREBES</t>
  </si>
  <si>
    <t>JL RY BULAKAMBA BREBES</t>
  </si>
  <si>
    <t>JL RAYA SITANGGAL</t>
  </si>
  <si>
    <t>JL RY BANJARAN KAB TEGAL</t>
  </si>
  <si>
    <t>JL RY LEBAKSIU KAB TEGAL</t>
  </si>
  <si>
    <t>JL GARUDA KAB TEGAL</t>
  </si>
  <si>
    <t>JL RY SURODADI TEGAL</t>
  </si>
  <si>
    <t>JL RY BALAMOA TARUB</t>
  </si>
  <si>
    <t>JL TENGKU CIK DI TIRO</t>
  </si>
  <si>
    <t xml:space="preserve">JL RY JATI BARANG </t>
  </si>
  <si>
    <t>JL RYA BALAPULANG</t>
  </si>
  <si>
    <t xml:space="preserve">Estimasi Biaya </t>
  </si>
  <si>
    <t>SPR</t>
  </si>
  <si>
    <t>MD</t>
  </si>
  <si>
    <t>Estimasi Kebutuhan DAMI</t>
  </si>
  <si>
    <t>JL.HOS  COKROAMINOTO PEKALONGAN</t>
  </si>
  <si>
    <t xml:space="preserve">Estimasi Kebutuhan DAMI 4pcs /Toko 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</si>
</sst>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4" formatCode="m/d/yyyy"/>
  </numFmts>
  <fonts count="4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3" fillId="0" borderId="0">
      <alignment vertical="bottom"/>
      <protection locked="0" hidden="0"/>
    </xf>
    <xf numFmtId="0" fontId="3" fillId="0" borderId="0">
      <alignment vertical="bottom"/>
      <protection locked="0" hidden="0"/>
    </xf>
  </cellStyleXfs>
  <cellXfs count="25">
    <xf numFmtId="0" fontId="0" fillId="0" borderId="0" xfId="0">
      <alignment vertical="center"/>
    </xf>
    <xf numFmtId="164" fontId="1" fillId="0" borderId="0" xfId="1" applyFont="1" applyAlignment="1">
      <alignment vertical="bottom"/>
    </xf>
    <xf numFmtId="0" fontId="2" fillId="0" borderId="1" xfId="0" applyFont="1" applyBorder="1" applyAlignment="1">
      <alignment vertical="bottom"/>
    </xf>
    <xf numFmtId="0" fontId="2" fillId="0" borderId="2" xfId="0" applyFont="1" applyBorder="1" applyAlignment="1">
      <alignment vertical="bottom"/>
    </xf>
    <xf numFmtId="0" fontId="2" fillId="0" borderId="3" xfId="0" applyFont="1" applyBorder="1" applyAlignment="1">
      <alignment vertical="bottom"/>
    </xf>
    <xf numFmtId="164" fontId="2" fillId="0" borderId="2" xfId="1" applyFont="1" applyFill="1" applyBorder="1" applyAlignment="1">
      <alignment vertical="bottom"/>
    </xf>
    <xf numFmtId="0" fontId="1" fillId="0" borderId="4" xfId="0" applyBorder="1" applyAlignment="1">
      <alignment vertical="bottom"/>
    </xf>
    <xf numFmtId="0" fontId="1" fillId="0" borderId="5" xfId="0" applyBorder="1" applyAlignment="1">
      <alignment vertical="bottom"/>
    </xf>
    <xf numFmtId="14" fontId="1" fillId="0" borderId="4" xfId="0" applyNumberFormat="1" applyBorder="1" applyAlignment="1">
      <alignment vertical="bottom"/>
    </xf>
    <xf numFmtId="164" fontId="1" fillId="0" borderId="6" xfId="1" applyFont="1" applyBorder="1" applyAlignment="1">
      <alignment vertical="bottom"/>
    </xf>
    <xf numFmtId="0" fontId="1" fillId="0" borderId="7" xfId="0" applyBorder="1" applyAlignment="1">
      <alignment vertical="bottom"/>
    </xf>
    <xf numFmtId="0" fontId="1" fillId="0" borderId="8" xfId="0" applyBorder="1" applyAlignment="1">
      <alignment vertical="bottom"/>
    </xf>
    <xf numFmtId="14" fontId="1" fillId="0" borderId="7" xfId="0" applyNumberFormat="1" applyBorder="1" applyAlignment="1">
      <alignment vertical="bottom"/>
    </xf>
    <xf numFmtId="164" fontId="1" fillId="0" borderId="9" xfId="1" applyFont="1" applyBorder="1" applyAlignment="1">
      <alignment vertical="bottom"/>
    </xf>
    <xf numFmtId="0" fontId="1" fillId="0" borderId="7" xfId="0" applyFill="1" applyBorder="1" applyAlignment="1">
      <alignment vertical="bottom"/>
    </xf>
    <xf numFmtId="14" fontId="3" fillId="0" borderId="7" xfId="2" applyNumberFormat="1" applyBorder="1" applyAlignment="1" quotePrefix="1">
      <alignment vertical="bottom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14" fontId="1" fillId="0" borderId="10" xfId="0" applyNumberFormat="1" applyBorder="1" applyAlignment="1">
      <alignment vertical="bottom"/>
    </xf>
    <xf numFmtId="164" fontId="1" fillId="0" borderId="12" xfId="1" applyFont="1" applyBorder="1" applyAlignment="1">
      <alignment vertical="bottom"/>
    </xf>
    <xf numFmtId="0" fontId="1" fillId="0" borderId="0" xfId="0" applyBorder="1" applyAlignment="1">
      <alignment vertical="bottom"/>
    </xf>
    <xf numFmtId="0" fontId="2" fillId="0" borderId="1" xfId="0" applyFont="1" applyFill="1" applyBorder="1" applyAlignment="1">
      <alignment horizontal="center" vertical="bottom"/>
    </xf>
    <xf numFmtId="164" fontId="2" fillId="0" borderId="1" xfId="1" applyFont="1" applyBorder="1" applyAlignment="1">
      <alignment vertical="bottom"/>
    </xf>
    <xf numFmtId="0" fontId="2" fillId="0" borderId="13" xfId="0" applyFont="1" applyBorder="1" applyAlignment="1">
      <alignment vertical="bottom"/>
    </xf>
    <xf numFmtId="164" fontId="1" fillId="0" borderId="0" xfId="1" applyFont="1" applyBorder="1" applyAlignment="1">
      <alignment vertical="bottom"/>
    </xf>
  </cellXfs>
  <cellStyles count="3">
    <cellStyle name="常规" xfId="0" builtinId="0"/>
    <cellStyle name="千位分隔[0]" xfId="1" builtinId="6"/>
    <cellStyle name="Normal 2" xfId="2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85"/>
  <sheetViews>
    <sheetView tabSelected="1" workbookViewId="0" topLeftCell="E33" zoomScale="80">
      <selection activeCell="F50" sqref="F50"/>
    </sheetView>
  </sheetViews>
  <sheetFormatPr defaultRowHeight="15.0"/>
  <cols>
    <col min="1" max="1" customWidth="1" width="6.4257812" style="0"/>
    <col min="2" max="2" customWidth="1" width="12.140625" style="0"/>
    <col min="3" max="3" customWidth="1" width="26.425781" style="0"/>
    <col min="4" max="4" customWidth="1" width="11.5703125" style="0"/>
    <col min="5" max="5" customWidth="1" width="39.0" style="0"/>
    <col min="6" max="6" customWidth="1" width="16.140625" style="0"/>
    <col min="7" max="7" customWidth="1" width="14.285156" style="0"/>
    <col min="8" max="8" customWidth="1" width="15.285156" style="1"/>
    <col min="257" max="16384" width="9" style="0" hidden="0"/>
  </cols>
  <sheetData>
    <row r="1" spans="8:8" ht="15.75"/>
    <row r="2" spans="8:8" ht="15.7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5" t="s">
        <v>34</v>
      </c>
    </row>
    <row r="3" spans="8:8">
      <c r="A3" s="6" t="s">
        <v>7</v>
      </c>
      <c r="B3" s="6" t="s">
        <v>105</v>
      </c>
      <c r="C3" s="6" t="s">
        <v>8</v>
      </c>
      <c r="D3" s="6" t="s">
        <v>10</v>
      </c>
      <c r="E3" s="6" t="s">
        <v>108</v>
      </c>
      <c r="F3" s="7">
        <v>45.0</v>
      </c>
      <c r="G3" s="8">
        <v>43322.0</v>
      </c>
      <c r="H3" s="9">
        <f>F3*20000</f>
        <v>900000.0</v>
      </c>
    </row>
    <row r="4" spans="8:8">
      <c r="A4" s="10" t="s">
        <v>7</v>
      </c>
      <c r="B4" s="10" t="s">
        <v>105</v>
      </c>
      <c r="C4" s="10" t="s">
        <v>9</v>
      </c>
      <c r="D4" s="10" t="s">
        <v>10</v>
      </c>
      <c r="E4" s="10" t="s">
        <v>13</v>
      </c>
      <c r="F4" s="11">
        <v>45.0</v>
      </c>
      <c r="G4" s="12">
        <v>43321.0</v>
      </c>
      <c r="H4" s="13">
        <f t="shared" si="0" ref="H4:H49">F4*20000</f>
        <v>900000.0</v>
      </c>
    </row>
    <row r="5" spans="8:8">
      <c r="A5" s="10" t="s">
        <v>7</v>
      </c>
      <c r="B5" s="10" t="s">
        <v>105</v>
      </c>
      <c r="C5" s="10" t="s">
        <v>11</v>
      </c>
      <c r="D5" s="10" t="s">
        <v>10</v>
      </c>
      <c r="E5" s="10" t="s">
        <v>15</v>
      </c>
      <c r="F5" s="11">
        <v>40.0</v>
      </c>
      <c r="G5" s="12">
        <v>43318.0</v>
      </c>
      <c r="H5" s="13">
        <f t="shared" si="0"/>
        <v>800000.0</v>
      </c>
    </row>
    <row r="6" spans="8:8">
      <c r="A6" s="10" t="s">
        <v>7</v>
      </c>
      <c r="B6" s="10" t="s">
        <v>1</v>
      </c>
      <c r="C6" s="10" t="s">
        <v>12</v>
      </c>
      <c r="D6" s="10" t="s">
        <v>10</v>
      </c>
      <c r="E6" s="10" t="s">
        <v>14</v>
      </c>
      <c r="F6" s="11">
        <v>45.0</v>
      </c>
      <c r="G6" s="12">
        <v>43319.0</v>
      </c>
      <c r="H6" s="13">
        <f t="shared" si="0"/>
        <v>900000.0</v>
      </c>
    </row>
    <row r="7" spans="8:8">
      <c r="A7" s="10" t="s">
        <v>7</v>
      </c>
      <c r="B7" s="10" t="s">
        <v>105</v>
      </c>
      <c r="C7" s="10" t="s">
        <v>25</v>
      </c>
      <c r="D7" s="10" t="s">
        <v>10</v>
      </c>
      <c r="E7" s="10" t="s">
        <v>46</v>
      </c>
      <c r="F7" s="11">
        <v>40.0</v>
      </c>
      <c r="G7" s="12">
        <v>43330.0</v>
      </c>
      <c r="H7" s="13">
        <f t="shared" si="0"/>
        <v>800000.0</v>
      </c>
    </row>
    <row r="8" spans="8:8">
      <c r="A8" s="10" t="s">
        <v>7</v>
      </c>
      <c r="B8" s="10" t="s">
        <v>105</v>
      </c>
      <c r="C8" s="10" t="s">
        <v>26</v>
      </c>
      <c r="D8" s="10" t="s">
        <v>10</v>
      </c>
      <c r="E8" s="10" t="s">
        <v>47</v>
      </c>
      <c r="F8" s="11">
        <v>40.0</v>
      </c>
      <c r="G8" s="12">
        <v>43330.0</v>
      </c>
      <c r="H8" s="13">
        <f t="shared" si="0"/>
        <v>800000.0</v>
      </c>
    </row>
    <row r="9" spans="8:8">
      <c r="A9" s="10" t="s">
        <v>7</v>
      </c>
      <c r="B9" s="10" t="s">
        <v>105</v>
      </c>
      <c r="C9" s="10" t="s">
        <v>17</v>
      </c>
      <c r="D9" s="10" t="s">
        <v>31</v>
      </c>
      <c r="E9" s="10" t="s">
        <v>37</v>
      </c>
      <c r="F9" s="11">
        <v>25.0</v>
      </c>
      <c r="G9" s="12">
        <v>43319.0</v>
      </c>
      <c r="H9" s="13">
        <f t="shared" si="0"/>
        <v>500000.0</v>
      </c>
    </row>
    <row r="10" spans="8:8">
      <c r="A10" s="10" t="s">
        <v>7</v>
      </c>
      <c r="B10" s="10" t="s">
        <v>106</v>
      </c>
      <c r="C10" s="10" t="s">
        <v>18</v>
      </c>
      <c r="D10" s="10" t="s">
        <v>31</v>
      </c>
      <c r="E10" s="10" t="s">
        <v>38</v>
      </c>
      <c r="F10" s="11">
        <v>20.0</v>
      </c>
      <c r="G10" s="12">
        <v>43319.0</v>
      </c>
      <c r="H10" s="13">
        <f t="shared" si="0"/>
        <v>400000.0</v>
      </c>
    </row>
    <row r="11" spans="8:8">
      <c r="A11" s="10" t="s">
        <v>7</v>
      </c>
      <c r="B11" s="10" t="s">
        <v>106</v>
      </c>
      <c r="C11" s="10" t="s">
        <v>19</v>
      </c>
      <c r="D11" s="10" t="s">
        <v>31</v>
      </c>
      <c r="E11" s="10" t="s">
        <v>39</v>
      </c>
      <c r="F11" s="11">
        <v>30.0</v>
      </c>
      <c r="G11" s="12">
        <v>43323.0</v>
      </c>
      <c r="H11" s="13">
        <f t="shared" si="0"/>
        <v>600000.0</v>
      </c>
    </row>
    <row r="12" spans="8:8">
      <c r="A12" s="10" t="s">
        <v>7</v>
      </c>
      <c r="B12" s="10" t="s">
        <v>1</v>
      </c>
      <c r="C12" s="10" t="s">
        <v>20</v>
      </c>
      <c r="D12" s="10" t="s">
        <v>31</v>
      </c>
      <c r="E12" s="10" t="s">
        <v>40</v>
      </c>
      <c r="F12" s="11">
        <v>20.0</v>
      </c>
      <c r="G12" s="12">
        <v>43319.0</v>
      </c>
      <c r="H12" s="13">
        <f t="shared" si="0"/>
        <v>400000.0</v>
      </c>
    </row>
    <row r="13" spans="8:8">
      <c r="A13" s="10" t="s">
        <v>7</v>
      </c>
      <c r="B13" s="10" t="s">
        <v>1</v>
      </c>
      <c r="C13" s="10" t="s">
        <v>21</v>
      </c>
      <c r="D13" s="10" t="s">
        <v>31</v>
      </c>
      <c r="E13" s="10" t="s">
        <v>41</v>
      </c>
      <c r="F13" s="11">
        <v>40.0</v>
      </c>
      <c r="G13" s="12">
        <v>43316.0</v>
      </c>
      <c r="H13" s="13">
        <f t="shared" si="0"/>
        <v>800000.0</v>
      </c>
    </row>
    <row r="14" spans="8:8">
      <c r="A14" s="10" t="s">
        <v>7</v>
      </c>
      <c r="B14" s="10" t="s">
        <v>105</v>
      </c>
      <c r="C14" s="10" t="s">
        <v>22</v>
      </c>
      <c r="D14" s="10" t="s">
        <v>31</v>
      </c>
      <c r="E14" s="10" t="s">
        <v>42</v>
      </c>
      <c r="F14" s="11">
        <v>20.0</v>
      </c>
      <c r="G14" s="12">
        <v>43328.0</v>
      </c>
      <c r="H14" s="13">
        <f t="shared" si="0"/>
        <v>400000.0</v>
      </c>
    </row>
    <row r="15" spans="8:8">
      <c r="A15" s="10" t="s">
        <v>7</v>
      </c>
      <c r="B15" s="10" t="s">
        <v>105</v>
      </c>
      <c r="C15" s="10" t="s">
        <v>23</v>
      </c>
      <c r="D15" s="10" t="s">
        <v>31</v>
      </c>
      <c r="E15" s="10" t="s">
        <v>43</v>
      </c>
      <c r="F15" s="11">
        <v>35.0</v>
      </c>
      <c r="G15" s="12">
        <v>43328.0</v>
      </c>
      <c r="H15" s="13">
        <f t="shared" si="0"/>
        <v>700000.0</v>
      </c>
    </row>
    <row r="16" spans="8:8">
      <c r="A16" s="10" t="s">
        <v>7</v>
      </c>
      <c r="B16" s="10" t="s">
        <v>105</v>
      </c>
      <c r="C16" s="10" t="s">
        <v>24</v>
      </c>
      <c r="D16" s="10" t="s">
        <v>31</v>
      </c>
      <c r="E16" s="10" t="s">
        <v>44</v>
      </c>
      <c r="F16" s="11">
        <v>20.0</v>
      </c>
      <c r="G16" s="12">
        <v>43321.0</v>
      </c>
      <c r="H16" s="13">
        <f t="shared" si="0"/>
        <v>400000.0</v>
      </c>
    </row>
    <row r="17" spans="8:8">
      <c r="A17" s="10" t="s">
        <v>7</v>
      </c>
      <c r="B17" s="10" t="s">
        <v>1</v>
      </c>
      <c r="C17" s="10" t="s">
        <v>16</v>
      </c>
      <c r="D17" s="10" t="s">
        <v>31</v>
      </c>
      <c r="E17" s="10" t="s">
        <v>45</v>
      </c>
      <c r="F17" s="11">
        <v>30.0</v>
      </c>
      <c r="G17" s="12">
        <v>43316.0</v>
      </c>
      <c r="H17" s="13">
        <f t="shared" si="0"/>
        <v>600000.0</v>
      </c>
    </row>
    <row r="18" spans="8:8">
      <c r="A18" s="10" t="s">
        <v>7</v>
      </c>
      <c r="B18" s="10" t="s">
        <v>105</v>
      </c>
      <c r="C18" s="10" t="s">
        <v>27</v>
      </c>
      <c r="D18" s="10" t="s">
        <v>31</v>
      </c>
      <c r="E18" s="10" t="s">
        <v>48</v>
      </c>
      <c r="F18" s="11">
        <v>20.0</v>
      </c>
      <c r="G18" s="12">
        <v>43322.0</v>
      </c>
      <c r="H18" s="13">
        <f t="shared" si="0"/>
        <v>400000.0</v>
      </c>
    </row>
    <row r="19" spans="8:8">
      <c r="A19" s="10" t="s">
        <v>7</v>
      </c>
      <c r="B19" s="10" t="s">
        <v>105</v>
      </c>
      <c r="C19" s="10" t="s">
        <v>83</v>
      </c>
      <c r="D19" s="10" t="s">
        <v>31</v>
      </c>
      <c r="E19" s="10" t="s">
        <v>86</v>
      </c>
      <c r="F19" s="11">
        <v>35.0</v>
      </c>
      <c r="G19" s="12">
        <v>43323.0</v>
      </c>
      <c r="H19" s="13">
        <f t="shared" si="0"/>
        <v>700000.0</v>
      </c>
    </row>
    <row r="20" spans="8:8">
      <c r="A20" s="10" t="s">
        <v>7</v>
      </c>
      <c r="B20" s="10" t="s">
        <v>105</v>
      </c>
      <c r="C20" s="10" t="s">
        <v>84</v>
      </c>
      <c r="D20" s="10" t="s">
        <v>31</v>
      </c>
      <c r="E20" s="10" t="s">
        <v>87</v>
      </c>
      <c r="F20" s="11">
        <v>20.0</v>
      </c>
      <c r="G20" s="12">
        <v>43323.0</v>
      </c>
      <c r="H20" s="13">
        <f t="shared" si="0"/>
        <v>400000.0</v>
      </c>
    </row>
    <row r="21" spans="8:8">
      <c r="A21" s="10" t="s">
        <v>7</v>
      </c>
      <c r="B21" s="10" t="s">
        <v>105</v>
      </c>
      <c r="C21" s="10" t="s">
        <v>85</v>
      </c>
      <c r="D21" s="10" t="s">
        <v>31</v>
      </c>
      <c r="E21" s="10" t="s">
        <v>88</v>
      </c>
      <c r="F21" s="11">
        <v>20.0</v>
      </c>
      <c r="G21" s="12">
        <v>43323.0</v>
      </c>
      <c r="H21" s="13">
        <f t="shared" si="0"/>
        <v>400000.0</v>
      </c>
    </row>
    <row r="22" spans="8:8">
      <c r="A22" s="10" t="s">
        <v>7</v>
      </c>
      <c r="B22" s="10" t="s">
        <v>105</v>
      </c>
      <c r="C22" s="10" t="s">
        <v>28</v>
      </c>
      <c r="D22" s="10" t="s">
        <v>31</v>
      </c>
      <c r="E22" s="10" t="s">
        <v>89</v>
      </c>
      <c r="F22" s="11">
        <v>25.0</v>
      </c>
      <c r="G22" s="12">
        <v>43318.0</v>
      </c>
      <c r="H22" s="13">
        <f t="shared" si="0"/>
        <v>500000.0</v>
      </c>
    </row>
    <row r="23" spans="8:8">
      <c r="A23" s="10" t="s">
        <v>7</v>
      </c>
      <c r="B23" s="10" t="s">
        <v>105</v>
      </c>
      <c r="C23" s="14" t="s">
        <v>29</v>
      </c>
      <c r="D23" s="14" t="s">
        <v>31</v>
      </c>
      <c r="E23" s="10" t="s">
        <v>54</v>
      </c>
      <c r="F23" s="11">
        <v>20.0</v>
      </c>
      <c r="G23" s="12">
        <v>43325.0</v>
      </c>
      <c r="H23" s="13">
        <f t="shared" si="0"/>
        <v>400000.0</v>
      </c>
    </row>
    <row r="24" spans="8:8">
      <c r="A24" s="10" t="s">
        <v>7</v>
      </c>
      <c r="B24" s="10" t="s">
        <v>105</v>
      </c>
      <c r="C24" s="14" t="s">
        <v>30</v>
      </c>
      <c r="D24" s="14" t="s">
        <v>31</v>
      </c>
      <c r="E24" s="10" t="s">
        <v>55</v>
      </c>
      <c r="F24" s="11">
        <v>15.0</v>
      </c>
      <c r="G24" s="12">
        <v>43325.0</v>
      </c>
      <c r="H24" s="13">
        <f t="shared" si="0"/>
        <v>300000.0</v>
      </c>
    </row>
    <row r="25" spans="8:8">
      <c r="A25" s="10" t="s">
        <v>7</v>
      </c>
      <c r="B25" s="10" t="s">
        <v>106</v>
      </c>
      <c r="C25" s="10" t="s">
        <v>32</v>
      </c>
      <c r="D25" s="10" t="s">
        <v>10</v>
      </c>
      <c r="E25" s="10" t="s">
        <v>56</v>
      </c>
      <c r="F25" s="11">
        <v>40.0</v>
      </c>
      <c r="G25" s="12">
        <v>43325.0</v>
      </c>
      <c r="H25" s="13">
        <f t="shared" si="0"/>
        <v>800000.0</v>
      </c>
    </row>
    <row r="26" spans="8:8">
      <c r="A26" s="10" t="s">
        <v>7</v>
      </c>
      <c r="B26" s="10" t="s">
        <v>106</v>
      </c>
      <c r="C26" s="10" t="s">
        <v>35</v>
      </c>
      <c r="D26" s="10" t="s">
        <v>10</v>
      </c>
      <c r="E26" s="10" t="s">
        <v>57</v>
      </c>
      <c r="F26" s="11">
        <v>45.0</v>
      </c>
      <c r="G26" s="12">
        <v>43322.0</v>
      </c>
      <c r="H26" s="13">
        <f t="shared" si="0"/>
        <v>900000.0</v>
      </c>
    </row>
    <row r="27" spans="8:8">
      <c r="A27" s="10" t="s">
        <v>7</v>
      </c>
      <c r="B27" s="10" t="s">
        <v>1</v>
      </c>
      <c r="C27" s="10" t="s">
        <v>36</v>
      </c>
      <c r="D27" s="10" t="s">
        <v>10</v>
      </c>
      <c r="E27" s="10" t="s">
        <v>58</v>
      </c>
      <c r="F27" s="11">
        <v>60.0</v>
      </c>
      <c r="G27" s="12">
        <v>43320.0</v>
      </c>
      <c r="H27" s="13">
        <f t="shared" si="0"/>
        <v>1200000.0</v>
      </c>
    </row>
    <row r="28" spans="8:8">
      <c r="A28" s="10" t="s">
        <v>7</v>
      </c>
      <c r="B28" s="10" t="s">
        <v>106</v>
      </c>
      <c r="C28" s="10" t="s">
        <v>49</v>
      </c>
      <c r="D28" s="10" t="s">
        <v>10</v>
      </c>
      <c r="E28" s="10" t="s">
        <v>59</v>
      </c>
      <c r="F28" s="11">
        <v>40.0</v>
      </c>
      <c r="G28" s="12">
        <v>43326.0</v>
      </c>
      <c r="H28" s="13">
        <f t="shared" si="0"/>
        <v>800000.0</v>
      </c>
    </row>
    <row r="29" spans="8:8">
      <c r="A29" s="10" t="s">
        <v>7</v>
      </c>
      <c r="B29" s="10" t="s">
        <v>106</v>
      </c>
      <c r="C29" s="10" t="s">
        <v>50</v>
      </c>
      <c r="D29" s="10" t="s">
        <v>10</v>
      </c>
      <c r="E29" s="10" t="s">
        <v>60</v>
      </c>
      <c r="F29" s="11">
        <v>30.0</v>
      </c>
      <c r="G29" s="12">
        <v>43313.0</v>
      </c>
      <c r="H29" s="13">
        <f t="shared" si="0"/>
        <v>600000.0</v>
      </c>
    </row>
    <row r="30" spans="8:8">
      <c r="A30" s="10" t="s">
        <v>7</v>
      </c>
      <c r="B30" s="10" t="s">
        <v>105</v>
      </c>
      <c r="C30" s="10" t="s">
        <v>51</v>
      </c>
      <c r="D30" s="10" t="s">
        <v>10</v>
      </c>
      <c r="E30" s="10" t="s">
        <v>61</v>
      </c>
      <c r="F30" s="11">
        <v>40.0</v>
      </c>
      <c r="G30" s="12">
        <v>43335.0</v>
      </c>
      <c r="H30" s="13">
        <f t="shared" si="0"/>
        <v>800000.0</v>
      </c>
    </row>
    <row r="31" spans="8:8">
      <c r="A31" s="10" t="s">
        <v>7</v>
      </c>
      <c r="B31" s="10" t="s">
        <v>105</v>
      </c>
      <c r="C31" s="10" t="s">
        <v>52</v>
      </c>
      <c r="D31" s="10" t="s">
        <v>10</v>
      </c>
      <c r="E31" s="10" t="s">
        <v>62</v>
      </c>
      <c r="F31" s="11">
        <v>35.0</v>
      </c>
      <c r="G31" s="12">
        <v>43335.0</v>
      </c>
      <c r="H31" s="13">
        <f t="shared" si="0"/>
        <v>700000.0</v>
      </c>
    </row>
    <row r="32" spans="8:8">
      <c r="A32" s="10" t="s">
        <v>7</v>
      </c>
      <c r="B32" s="10" t="s">
        <v>1</v>
      </c>
      <c r="C32" s="10" t="s">
        <v>53</v>
      </c>
      <c r="D32" s="10" t="s">
        <v>10</v>
      </c>
      <c r="E32" s="10" t="s">
        <v>63</v>
      </c>
      <c r="F32" s="11">
        <v>45.0</v>
      </c>
      <c r="G32" s="12">
        <v>43314.0</v>
      </c>
      <c r="H32" s="13">
        <f t="shared" si="0"/>
        <v>900000.0</v>
      </c>
    </row>
    <row r="33" spans="8:8">
      <c r="A33" s="10" t="s">
        <v>7</v>
      </c>
      <c r="B33" s="10" t="s">
        <v>1</v>
      </c>
      <c r="C33" s="10" t="s">
        <v>71</v>
      </c>
      <c r="D33" s="10" t="s">
        <v>10</v>
      </c>
      <c r="E33" s="10" t="s">
        <v>72</v>
      </c>
      <c r="F33" s="11">
        <v>35.0</v>
      </c>
      <c r="G33" s="12">
        <v>43314.0</v>
      </c>
      <c r="H33" s="13">
        <f t="shared" si="0"/>
        <v>700000.0</v>
      </c>
    </row>
    <row r="34" spans="8:8">
      <c r="A34" s="10" t="s">
        <v>7</v>
      </c>
      <c r="B34" s="10" t="s">
        <v>105</v>
      </c>
      <c r="C34" s="10" t="s">
        <v>64</v>
      </c>
      <c r="D34" s="10" t="s">
        <v>10</v>
      </c>
      <c r="E34" s="10" t="s">
        <v>66</v>
      </c>
      <c r="F34" s="11">
        <v>35.0</v>
      </c>
      <c r="G34" s="12">
        <v>43314.0</v>
      </c>
      <c r="H34" s="13">
        <f t="shared" si="0"/>
        <v>700000.0</v>
      </c>
    </row>
    <row r="35" spans="8:8">
      <c r="A35" s="10" t="s">
        <v>7</v>
      </c>
      <c r="B35" s="10" t="s">
        <v>105</v>
      </c>
      <c r="C35" s="10" t="s">
        <v>65</v>
      </c>
      <c r="D35" s="10" t="s">
        <v>10</v>
      </c>
      <c r="E35" s="10" t="s">
        <v>67</v>
      </c>
      <c r="F35" s="11">
        <v>35.0</v>
      </c>
      <c r="G35" s="15">
        <v>43339.0</v>
      </c>
      <c r="H35" s="13">
        <f t="shared" si="0"/>
        <v>700000.0</v>
      </c>
    </row>
    <row r="36" spans="8:8">
      <c r="A36" s="10" t="s">
        <v>7</v>
      </c>
      <c r="B36" s="10" t="s">
        <v>105</v>
      </c>
      <c r="C36" s="10" t="s">
        <v>68</v>
      </c>
      <c r="D36" s="10" t="s">
        <v>31</v>
      </c>
      <c r="E36" s="10" t="s">
        <v>90</v>
      </c>
      <c r="F36" s="11">
        <v>20.0</v>
      </c>
      <c r="G36" s="15">
        <v>43339.0</v>
      </c>
      <c r="H36" s="13">
        <f t="shared" si="0"/>
        <v>400000.0</v>
      </c>
    </row>
    <row r="37" spans="8:8">
      <c r="A37" s="10" t="s">
        <v>7</v>
      </c>
      <c r="B37" s="10" t="s">
        <v>105</v>
      </c>
      <c r="C37" s="10" t="s">
        <v>70</v>
      </c>
      <c r="D37" s="10" t="s">
        <v>31</v>
      </c>
      <c r="E37" s="10" t="s">
        <v>92</v>
      </c>
      <c r="F37" s="11">
        <v>20.0</v>
      </c>
      <c r="G37" s="12">
        <v>43314.0</v>
      </c>
      <c r="H37" s="13">
        <f t="shared" si="0"/>
        <v>400000.0</v>
      </c>
    </row>
    <row r="38" spans="8:8">
      <c r="A38" s="10" t="s">
        <v>7</v>
      </c>
      <c r="B38" s="10" t="s">
        <v>105</v>
      </c>
      <c r="C38" s="10" t="s">
        <v>69</v>
      </c>
      <c r="D38" s="10" t="s">
        <v>31</v>
      </c>
      <c r="E38" s="10" t="s">
        <v>91</v>
      </c>
      <c r="F38" s="11">
        <v>20.0</v>
      </c>
      <c r="G38" s="12">
        <v>43314.0</v>
      </c>
      <c r="H38" s="13">
        <f t="shared" si="0"/>
        <v>400000.0</v>
      </c>
    </row>
    <row r="39" spans="8:8">
      <c r="A39" s="10" t="s">
        <v>7</v>
      </c>
      <c r="B39" s="10" t="s">
        <v>106</v>
      </c>
      <c r="C39" s="10" t="s">
        <v>73</v>
      </c>
      <c r="D39" s="10" t="s">
        <v>31</v>
      </c>
      <c r="E39" s="10" t="s">
        <v>93</v>
      </c>
      <c r="F39" s="11">
        <v>20.0</v>
      </c>
      <c r="G39" s="12">
        <v>43322.0</v>
      </c>
      <c r="H39" s="13">
        <f t="shared" si="0"/>
        <v>400000.0</v>
      </c>
    </row>
    <row r="40" spans="8:8">
      <c r="A40" s="10" t="s">
        <v>7</v>
      </c>
      <c r="B40" s="10" t="s">
        <v>106</v>
      </c>
      <c r="C40" s="10" t="s">
        <v>74</v>
      </c>
      <c r="D40" s="10" t="s">
        <v>31</v>
      </c>
      <c r="E40" s="10" t="s">
        <v>94</v>
      </c>
      <c r="F40" s="11">
        <v>30.0</v>
      </c>
      <c r="G40" s="12">
        <v>43315.0</v>
      </c>
      <c r="H40" s="13">
        <f t="shared" si="0"/>
        <v>600000.0</v>
      </c>
    </row>
    <row r="41" spans="8:8">
      <c r="A41" s="10" t="s">
        <v>7</v>
      </c>
      <c r="B41" s="10" t="s">
        <v>106</v>
      </c>
      <c r="C41" s="10" t="s">
        <v>33</v>
      </c>
      <c r="D41" s="10" t="s">
        <v>31</v>
      </c>
      <c r="E41" s="10" t="s">
        <v>95</v>
      </c>
      <c r="F41" s="11">
        <v>30.0</v>
      </c>
      <c r="G41" s="12">
        <v>43325.0</v>
      </c>
      <c r="H41" s="13">
        <f t="shared" si="0"/>
        <v>600000.0</v>
      </c>
    </row>
    <row r="42" spans="8:8">
      <c r="A42" s="10" t="s">
        <v>7</v>
      </c>
      <c r="B42" s="10" t="s">
        <v>106</v>
      </c>
      <c r="C42" s="10" t="s">
        <v>75</v>
      </c>
      <c r="D42" s="10" t="s">
        <v>31</v>
      </c>
      <c r="E42" s="10" t="s">
        <v>97</v>
      </c>
      <c r="F42" s="11">
        <v>25.0</v>
      </c>
      <c r="G42" s="12">
        <v>43313.0</v>
      </c>
      <c r="H42" s="13">
        <f t="shared" si="0"/>
        <v>500000.0</v>
      </c>
    </row>
    <row r="43" spans="8:8">
      <c r="A43" s="10" t="s">
        <v>7</v>
      </c>
      <c r="B43" s="10" t="s">
        <v>106</v>
      </c>
      <c r="C43" s="10" t="s">
        <v>76</v>
      </c>
      <c r="D43" s="10" t="s">
        <v>31</v>
      </c>
      <c r="E43" s="10" t="s">
        <v>96</v>
      </c>
      <c r="F43" s="11">
        <v>25.0</v>
      </c>
      <c r="G43" s="12">
        <v>43326.0</v>
      </c>
      <c r="H43" s="13">
        <f t="shared" si="0"/>
        <v>500000.0</v>
      </c>
    </row>
    <row r="44" spans="8:8">
      <c r="A44" s="10" t="s">
        <v>7</v>
      </c>
      <c r="B44" s="10" t="s">
        <v>106</v>
      </c>
      <c r="C44" s="10" t="s">
        <v>77</v>
      </c>
      <c r="D44" s="10" t="s">
        <v>31</v>
      </c>
      <c r="E44" s="10" t="s">
        <v>98</v>
      </c>
      <c r="F44" s="11">
        <v>30.0</v>
      </c>
      <c r="G44" s="12">
        <v>43318.0</v>
      </c>
      <c r="H44" s="13">
        <f t="shared" si="0"/>
        <v>600000.0</v>
      </c>
    </row>
    <row r="45" spans="8:8">
      <c r="A45" s="10" t="s">
        <v>7</v>
      </c>
      <c r="B45" s="10" t="s">
        <v>106</v>
      </c>
      <c r="C45" s="10" t="s">
        <v>78</v>
      </c>
      <c r="D45" s="10" t="s">
        <v>31</v>
      </c>
      <c r="E45" s="10" t="s">
        <v>99</v>
      </c>
      <c r="F45" s="11">
        <v>30.0</v>
      </c>
      <c r="G45" s="12">
        <v>43323.0</v>
      </c>
      <c r="H45" s="13">
        <f t="shared" si="0"/>
        <v>600000.0</v>
      </c>
    </row>
    <row r="46" spans="8:8">
      <c r="A46" s="10" t="s">
        <v>7</v>
      </c>
      <c r="B46" s="10" t="s">
        <v>106</v>
      </c>
      <c r="C46" s="10" t="s">
        <v>79</v>
      </c>
      <c r="D46" s="10" t="s">
        <v>31</v>
      </c>
      <c r="E46" s="10" t="s">
        <v>100</v>
      </c>
      <c r="F46" s="11">
        <v>30.0</v>
      </c>
      <c r="G46" s="12">
        <v>43318.0</v>
      </c>
      <c r="H46" s="13">
        <f t="shared" si="0"/>
        <v>600000.0</v>
      </c>
    </row>
    <row r="47" spans="8:8">
      <c r="A47" s="10" t="s">
        <v>7</v>
      </c>
      <c r="B47" s="10" t="s">
        <v>106</v>
      </c>
      <c r="C47" s="10" t="s">
        <v>80</v>
      </c>
      <c r="D47" s="10" t="s">
        <v>31</v>
      </c>
      <c r="E47" s="10" t="s">
        <v>101</v>
      </c>
      <c r="F47" s="11">
        <v>20.0</v>
      </c>
      <c r="G47" s="12">
        <v>43320.0</v>
      </c>
      <c r="H47" s="13">
        <f t="shared" si="0"/>
        <v>400000.0</v>
      </c>
    </row>
    <row r="48" spans="8:8">
      <c r="A48" s="10" t="s">
        <v>7</v>
      </c>
      <c r="B48" s="10" t="s">
        <v>106</v>
      </c>
      <c r="C48" s="10" t="s">
        <v>81</v>
      </c>
      <c r="D48" s="10" t="s">
        <v>31</v>
      </c>
      <c r="E48" s="10" t="s">
        <v>102</v>
      </c>
      <c r="F48" s="11">
        <v>30.0</v>
      </c>
      <c r="G48" s="12">
        <v>43321.0</v>
      </c>
      <c r="H48" s="13">
        <f t="shared" si="0"/>
        <v>600000.0</v>
      </c>
    </row>
    <row r="49" spans="8:8" ht="15.75">
      <c r="A49" s="16" t="s">
        <v>7</v>
      </c>
      <c r="B49" s="16" t="s">
        <v>106</v>
      </c>
      <c r="C49" s="16" t="s">
        <v>82</v>
      </c>
      <c r="D49" s="16" t="s">
        <v>31</v>
      </c>
      <c r="E49" s="16" t="s">
        <v>103</v>
      </c>
      <c r="F49" s="17">
        <v>25.0</v>
      </c>
      <c r="G49" s="18">
        <v>43321.0</v>
      </c>
      <c r="H49" s="19">
        <f t="shared" si="0"/>
        <v>500000.0</v>
      </c>
    </row>
    <row r="50" spans="8:8">
      <c r="A50" s="20"/>
      <c r="B50" s="20"/>
      <c r="C50" s="20"/>
      <c r="D50" s="20"/>
      <c r="E50" s="21" t="s">
        <v>109</v>
      </c>
      <c r="F50" s="22">
        <f>SUM(F3:F49)*4</f>
        <v>5780.0</v>
      </c>
      <c r="G50" s="23" t="s">
        <v>104</v>
      </c>
      <c r="H50" s="22">
        <f>SUM(H3:H49)</f>
        <v>2.89E7</v>
      </c>
    </row>
    <row r="51" spans="8:8">
      <c r="A51" s="20"/>
      <c r="B51" s="20"/>
      <c r="C51" s="20"/>
      <c r="D51" s="20"/>
      <c r="E51" s="20"/>
      <c r="F51" s="20"/>
      <c r="G51" s="20"/>
      <c r="H51" s="24"/>
    </row>
    <row r="52" spans="8:8">
      <c r="A52" s="20"/>
      <c r="B52" s="20"/>
      <c r="C52" s="20"/>
      <c r="D52" s="20"/>
      <c r="E52" s="20"/>
      <c r="F52" s="20"/>
      <c r="G52" s="20"/>
      <c r="H52" s="24"/>
    </row>
    <row r="53" spans="8:8">
      <c r="A53" s="20"/>
      <c r="B53" s="20"/>
      <c r="C53" s="20"/>
      <c r="D53" s="20"/>
      <c r="E53" s="20"/>
      <c r="F53" s="20"/>
      <c r="G53" s="20"/>
      <c r="H53" s="24"/>
    </row>
    <row r="54" spans="8:8">
      <c r="A54" s="20"/>
      <c r="B54" s="20"/>
      <c r="C54" s="20"/>
      <c r="D54" s="20"/>
      <c r="E54" s="20"/>
      <c r="F54" s="20"/>
      <c r="G54" s="20"/>
      <c r="H54" s="24"/>
    </row>
    <row r="55" spans="8:8">
      <c r="A55" s="20"/>
      <c r="B55" s="20"/>
      <c r="C55" s="20"/>
      <c r="D55" s="20"/>
      <c r="E55" s="20"/>
      <c r="F55" s="20"/>
      <c r="G55" s="20"/>
      <c r="H55" s="24"/>
    </row>
    <row r="56" spans="8:8">
      <c r="A56" s="20"/>
      <c r="B56" s="20"/>
      <c r="C56" s="20"/>
      <c r="D56" s="20"/>
      <c r="E56" s="20"/>
      <c r="F56" s="20"/>
      <c r="G56" s="20"/>
      <c r="H56" s="24"/>
    </row>
    <row r="57" spans="8:8">
      <c r="A57" s="20"/>
      <c r="B57" s="20"/>
      <c r="C57" s="20"/>
      <c r="D57" s="20"/>
      <c r="E57" s="20"/>
      <c r="F57" s="20"/>
      <c r="G57" s="20"/>
      <c r="H57" s="24"/>
    </row>
    <row r="58" spans="8:8">
      <c r="A58" s="20"/>
      <c r="B58" s="20"/>
      <c r="C58" s="20"/>
      <c r="D58" s="20"/>
      <c r="E58" s="20"/>
      <c r="F58" s="20"/>
      <c r="G58" s="20"/>
      <c r="H58" s="24"/>
    </row>
    <row r="59" spans="8:8">
      <c r="A59" s="20"/>
      <c r="B59" s="20"/>
      <c r="C59" s="20"/>
      <c r="D59" s="20"/>
      <c r="E59" s="20"/>
      <c r="F59" s="20"/>
      <c r="G59" s="20"/>
      <c r="H59" s="24"/>
    </row>
    <row r="60" spans="8:8">
      <c r="A60" s="20"/>
      <c r="B60" s="20"/>
      <c r="C60" s="20"/>
      <c r="D60" s="20"/>
      <c r="E60" s="20"/>
      <c r="F60" s="20"/>
      <c r="G60" s="20"/>
      <c r="H60" s="24"/>
    </row>
    <row r="61" spans="8:8">
      <c r="A61" s="20"/>
      <c r="B61" s="20"/>
      <c r="C61" s="20"/>
      <c r="D61" s="20"/>
      <c r="E61" s="20"/>
      <c r="F61" s="20"/>
      <c r="G61" s="20"/>
      <c r="H61" s="24"/>
    </row>
    <row r="62" spans="8:8">
      <c r="A62" s="20"/>
      <c r="B62" s="20"/>
      <c r="C62" s="20"/>
      <c r="D62" s="20"/>
      <c r="E62" s="20"/>
      <c r="F62" s="20"/>
      <c r="G62" s="20"/>
      <c r="H62" s="24"/>
    </row>
    <row r="63" spans="8:8">
      <c r="A63" s="20"/>
      <c r="B63" s="20"/>
      <c r="C63" s="20"/>
      <c r="D63" s="20"/>
      <c r="E63" s="20"/>
      <c r="F63" s="20"/>
      <c r="G63" s="20"/>
      <c r="H63" s="24"/>
    </row>
    <row r="64" spans="8:8">
      <c r="A64" s="20"/>
      <c r="B64" s="20"/>
      <c r="C64" s="20"/>
      <c r="D64" s="20"/>
      <c r="E64" s="20"/>
      <c r="F64" s="20"/>
      <c r="G64" s="20"/>
      <c r="H64" s="24"/>
    </row>
    <row r="65" spans="8:8">
      <c r="A65" s="20"/>
      <c r="B65" s="20"/>
      <c r="C65" s="20"/>
      <c r="D65" s="20"/>
      <c r="E65" s="20"/>
      <c r="F65" s="20"/>
      <c r="G65" s="20"/>
      <c r="H65" s="24"/>
    </row>
    <row r="66" spans="8:8">
      <c r="A66" s="20"/>
      <c r="B66" s="20"/>
      <c r="C66" s="20"/>
      <c r="D66" s="20"/>
      <c r="E66" s="20"/>
      <c r="F66" s="20"/>
      <c r="G66" s="20"/>
      <c r="H66" s="24"/>
    </row>
    <row r="67" spans="8:8">
      <c r="A67" s="20"/>
      <c r="B67" s="20"/>
      <c r="C67" s="20"/>
      <c r="D67" s="20"/>
      <c r="E67" s="20"/>
      <c r="F67" s="20"/>
      <c r="G67" s="20"/>
      <c r="H67" s="24"/>
    </row>
    <row r="68" spans="8:8">
      <c r="A68" s="20"/>
      <c r="B68" s="20"/>
      <c r="C68" s="20"/>
      <c r="D68" s="20"/>
      <c r="E68" s="20"/>
      <c r="F68" s="20"/>
      <c r="G68" s="20"/>
      <c r="H68" s="24"/>
    </row>
    <row r="69" spans="8:8">
      <c r="A69" s="20"/>
      <c r="B69" s="20"/>
      <c r="C69" s="20"/>
      <c r="D69" s="20"/>
      <c r="E69" s="20"/>
      <c r="F69" s="20"/>
      <c r="G69" s="20"/>
      <c r="H69" s="24"/>
    </row>
    <row r="70" spans="8:8">
      <c r="A70" s="20"/>
      <c r="B70" s="20"/>
      <c r="C70" s="20"/>
      <c r="D70" s="20"/>
      <c r="E70" s="20"/>
      <c r="F70" s="20"/>
      <c r="G70" s="20"/>
      <c r="H70" s="24"/>
    </row>
    <row r="71" spans="8:8">
      <c r="A71" s="20"/>
      <c r="B71" s="20"/>
      <c r="C71" s="20"/>
      <c r="D71" s="20"/>
      <c r="E71" s="20"/>
      <c r="F71" s="20"/>
      <c r="G71" s="20"/>
      <c r="H71" s="24"/>
    </row>
    <row r="72" spans="8:8">
      <c r="A72" s="20"/>
      <c r="B72" s="20"/>
      <c r="C72" s="20"/>
      <c r="D72" s="20"/>
      <c r="E72" s="20"/>
      <c r="F72" s="20"/>
      <c r="G72" s="20"/>
      <c r="H72" s="24"/>
    </row>
    <row r="73" spans="8:8">
      <c r="A73" s="20"/>
      <c r="B73" s="20"/>
      <c r="C73" s="20"/>
      <c r="D73" s="20"/>
      <c r="E73" s="20"/>
      <c r="F73" s="20"/>
      <c r="G73" s="20"/>
      <c r="H73" s="24"/>
    </row>
    <row r="74" spans="8:8">
      <c r="A74" s="20"/>
      <c r="B74" s="20"/>
      <c r="C74" s="20"/>
      <c r="D74" s="20"/>
      <c r="E74" s="20"/>
      <c r="F74" s="20"/>
      <c r="G74" s="20"/>
      <c r="H74" s="24"/>
    </row>
    <row r="75" spans="8:8">
      <c r="A75" s="20"/>
      <c r="B75" s="20"/>
      <c r="C75" s="20"/>
      <c r="D75" s="20"/>
      <c r="E75" s="20"/>
      <c r="F75" s="20"/>
      <c r="G75" s="20"/>
      <c r="H75" s="24"/>
    </row>
    <row r="76" spans="8:8">
      <c r="A76" s="20"/>
      <c r="B76" s="20"/>
      <c r="C76" s="20"/>
      <c r="D76" s="20"/>
      <c r="E76" s="20"/>
      <c r="F76" s="20"/>
      <c r="G76" s="20"/>
      <c r="H76" s="24"/>
    </row>
    <row r="77" spans="8:8">
      <c r="A77" s="20"/>
      <c r="B77" s="20"/>
      <c r="C77" s="20"/>
      <c r="D77" s="20"/>
      <c r="E77" s="20"/>
      <c r="F77" s="20"/>
      <c r="G77" s="20"/>
      <c r="H77" s="24"/>
    </row>
    <row r="78" spans="8:8">
      <c r="A78" s="20"/>
      <c r="B78" s="20"/>
      <c r="C78" s="20"/>
      <c r="D78" s="20"/>
      <c r="E78" s="20"/>
      <c r="F78" s="20"/>
      <c r="G78" s="20"/>
      <c r="H78" s="24"/>
    </row>
    <row r="79" spans="8:8">
      <c r="A79" s="20"/>
      <c r="B79" s="20"/>
      <c r="C79" s="20"/>
      <c r="D79" s="20"/>
      <c r="E79" s="20"/>
      <c r="F79" s="20"/>
      <c r="G79" s="20"/>
      <c r="H79" s="24"/>
    </row>
    <row r="80" spans="8:8">
      <c r="A80" s="20"/>
      <c r="B80" s="20"/>
      <c r="C80" s="20"/>
      <c r="D80" s="20"/>
      <c r="E80" s="20"/>
      <c r="F80" s="20"/>
      <c r="G80" s="20"/>
      <c r="H80" s="24"/>
    </row>
    <row r="81" spans="8:8">
      <c r="A81" s="20"/>
      <c r="B81" s="20"/>
      <c r="C81" s="20"/>
      <c r="D81" s="20"/>
      <c r="E81" s="20"/>
      <c r="F81" s="20"/>
      <c r="G81" s="20"/>
      <c r="H81" s="24"/>
    </row>
    <row r="82" spans="8:8">
      <c r="A82" s="20"/>
      <c r="B82" s="20"/>
      <c r="C82" s="20"/>
      <c r="D82" s="20"/>
      <c r="E82" s="20"/>
      <c r="F82" s="20"/>
      <c r="G82" s="20"/>
      <c r="H82" s="24"/>
    </row>
    <row r="83" spans="8:8">
      <c r="A83" s="20"/>
      <c r="B83" s="20"/>
      <c r="C83" s="20"/>
      <c r="D83" s="20"/>
      <c r="E83" s="20"/>
      <c r="F83" s="20"/>
      <c r="G83" s="20"/>
      <c r="H83" s="24"/>
    </row>
    <row r="84" spans="8:8">
      <c r="A84" s="20"/>
      <c r="B84" s="20"/>
      <c r="C84" s="20"/>
      <c r="D84" s="20"/>
      <c r="E84" s="20"/>
      <c r="F84" s="20"/>
      <c r="G84" s="20"/>
      <c r="H84" s="24"/>
    </row>
    <row r="85" spans="8:8">
      <c r="A85" s="20"/>
      <c r="B85" s="20"/>
      <c r="C85" s="20"/>
      <c r="D85" s="20"/>
      <c r="E85" s="20"/>
      <c r="F85" s="20"/>
      <c r="G85" s="20"/>
      <c r="H85" s="24"/>
    </row>
  </sheetData>
  <autoFilter ref="A2:H50">
    <filterColumn colId="0" showButton="1"/>
  </autoFilter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ASMSMG</dc:creator>
  <cp:lastModifiedBy>lenovo</cp:lastModifiedBy>
  <dcterms:created xsi:type="dcterms:W3CDTF">2018-07-21T23:46:56Z</dcterms:created>
  <dcterms:modified xsi:type="dcterms:W3CDTF">2018-07-30T07:53:51Z</dcterms:modified>
</cp:coreProperties>
</file>