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6215" windowHeight="7170"/>
  </bookViews>
  <sheets>
    <sheet name="DATA DEAL" sheetId="4" r:id="rId1"/>
  </sheets>
  <definedNames>
    <definedName name="_xlnm._FilterDatabase" localSheetId="0" hidden="1">'DATA DEAL'!$A$1:$N$17</definedName>
  </definedNames>
  <calcPr calcId="124519"/>
</workbook>
</file>

<file path=xl/calcChain.xml><?xml version="1.0" encoding="utf-8"?>
<calcChain xmlns="http://schemas.openxmlformats.org/spreadsheetml/2006/main">
  <c r="M17" i="4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<sst xmlns="http://schemas.openxmlformats.org/spreadsheetml/2006/main" count="128" uniqueCount="65">
  <si>
    <t>CUSTID</t>
  </si>
  <si>
    <t>NAMALANG</t>
  </si>
  <si>
    <t>ALMTLANG</t>
  </si>
  <si>
    <t>SORTCAB</t>
  </si>
  <si>
    <t>1806</t>
  </si>
  <si>
    <t>1807</t>
  </si>
  <si>
    <t>1808</t>
  </si>
  <si>
    <t>Grand Total</t>
  </si>
  <si>
    <t>TK. BAROKAH</t>
  </si>
  <si>
    <t>TK. KURNIA</t>
  </si>
  <si>
    <t>TK. MULIA</t>
  </si>
  <si>
    <t>SMG</t>
  </si>
  <si>
    <t>777584</t>
  </si>
  <si>
    <t>TK. SYAFINA</t>
  </si>
  <si>
    <t>JL. RAYA AMBARAWA - MAGELANG KM. 4, JAMBU, AM</t>
  </si>
  <si>
    <t>92039</t>
  </si>
  <si>
    <t>SM. RAMAI/HERRY SANTOSO</t>
  </si>
  <si>
    <t>JL. GATOT SUBROTO 142,UNGARAN.</t>
  </si>
  <si>
    <t>94795</t>
  </si>
  <si>
    <t>JL. RY.PRINGAPUS 34 (DEPAN PASAR 1), PRINGAPU</t>
  </si>
  <si>
    <t>761697</t>
  </si>
  <si>
    <t>MM. GOORI TOSERBA SWALAYAN</t>
  </si>
  <si>
    <t>JL. PROF. HAMKA NO 99, NGALIYAN, SEMARANG</t>
  </si>
  <si>
    <t>92085</t>
  </si>
  <si>
    <t>SM. ADA BARU</t>
  </si>
  <si>
    <t>JL. JEND. SUDIRMAN NO. 20 RT 001 RW 002 KALIC</t>
  </si>
  <si>
    <t>971764</t>
  </si>
  <si>
    <t>CV. ANEKA JAYA NGALIYAN</t>
  </si>
  <si>
    <t>JL. PROF. DR. HAMKA NO.38 A RT.03 RW.11, PURW</t>
  </si>
  <si>
    <t>910926</t>
  </si>
  <si>
    <t>SM. LARIS</t>
  </si>
  <si>
    <t>JL. JEND SUDIRMAN NO.239, KUPANG AMBARAWA SEM</t>
  </si>
  <si>
    <t>978703</t>
  </si>
  <si>
    <t>LINGKUNGAN KARANGJATI RT.01 RW.09, KARANGJATI</t>
  </si>
  <si>
    <t>915293</t>
  </si>
  <si>
    <t>JL. JEND. SUDIRMAN 24 (DPN PS. BABADAN), LANG</t>
  </si>
  <si>
    <t>SWALAYAN ANEKA JAYA</t>
  </si>
  <si>
    <t>985697</t>
  </si>
  <si>
    <t>CV. ANEKA JAYA XPANCUR</t>
  </si>
  <si>
    <t>JL. UNTUNG SUROPATI NO.168 RT.04 RW.04, KALIP</t>
  </si>
  <si>
    <t>975780</t>
  </si>
  <si>
    <t>TK. KURNIA 2</t>
  </si>
  <si>
    <t xml:space="preserve">JL. PRINGAPUS - KARANGJATI KM.1, KARANGJATI, </t>
  </si>
  <si>
    <t>997998</t>
  </si>
  <si>
    <t>TK. TONG HIEN / AWE SUGIARTO</t>
  </si>
  <si>
    <t xml:space="preserve">JL. SULTAN AGUNG NO.61, GAJAH MUNGKUR, GAJAH </t>
  </si>
  <si>
    <t>92058</t>
  </si>
  <si>
    <t>*JL.JEND.SUDIRMAN 76, SALATIGA.</t>
  </si>
  <si>
    <t>549410</t>
  </si>
  <si>
    <t>JL. PEMUDA NO. 234, BOJA, KENDAL</t>
  </si>
  <si>
    <t>988120</t>
  </si>
  <si>
    <t>CV. BENGAWAN MULTI TRADING</t>
  </si>
  <si>
    <t>JL. BRIGJEN SUDIARTO NO.3, UNGARAN, UNGARAN B</t>
  </si>
  <si>
    <t>97038</t>
  </si>
  <si>
    <t>JL. SENDANG WARU RT.03 RW.06, KLEPU, PRINGAPU</t>
  </si>
  <si>
    <t>TK/ MODERN LOKAL YG POTENSI BISA DI SEWA</t>
  </si>
  <si>
    <t>V</t>
  </si>
  <si>
    <t>BERAPA SEWA/BLN</t>
  </si>
  <si>
    <t>JENIS SEWA</t>
  </si>
  <si>
    <t>FLOOR</t>
  </si>
  <si>
    <t>%</t>
  </si>
  <si>
    <t>DIST</t>
  </si>
  <si>
    <t>EPM</t>
  </si>
  <si>
    <t>KETERANGAN</t>
  </si>
  <si>
    <t>OK, SEWA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</si>
</sst>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%"/>
  </numFmts>
  <fonts count="9"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5F1"/>
        <bgColor rgb="FFDCE5F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1" fontId="3" fillId="0" borderId="0">
      <protection locked="0"/>
    </xf>
    <xf numFmtId="9" fontId="4" fillId="0" borderId="0" applyFont="0" applyFill="0" applyBorder="0" applyAlignment="0" applyProtection="0"/>
    <xf numFmtId="0" fontId="8" fillId="0" borderId="0"/>
  </cellStyleXfs>
  <cellXfs count="29">
    <xf numFmtId="0" fontId="0" fillId="0" borderId="0" xfId="0">
      <alignment vertical="center"/>
    </xf>
    <xf numFmtId="41" fontId="1" fillId="0" borderId="0" xfId="1" applyFont="1" applyAlignment="1" applyProtection="1"/>
    <xf numFmtId="41" fontId="1" fillId="0" borderId="0" xfId="1" applyFont="1">
      <protection locked="0"/>
    </xf>
    <xf numFmtId="0" fontId="0" fillId="0" borderId="1" xfId="0" applyBorder="1">
      <alignment vertical="center"/>
    </xf>
    <xf numFmtId="41" fontId="2" fillId="2" borderId="1" xfId="1" applyFont="1" applyFill="1" applyBorder="1" applyAlignment="1" applyProtection="1">
      <alignment vertical="center" wrapText="1"/>
    </xf>
    <xf numFmtId="41" fontId="6" fillId="0" borderId="0" xfId="1" applyFont="1">
      <protection locked="0"/>
    </xf>
    <xf numFmtId="41" fontId="6" fillId="0" borderId="1" xfId="1" applyFont="1" applyBorder="1" applyAlignment="1">
      <alignment wrapText="1"/>
      <protection locked="0"/>
    </xf>
    <xf numFmtId="41" fontId="6" fillId="0" borderId="1" xfId="1" applyFont="1" applyBorder="1">
      <protection locked="0"/>
    </xf>
    <xf numFmtId="0" fontId="5" fillId="0" borderId="1" xfId="0" applyFont="1" applyBorder="1">
      <alignment vertical="center"/>
    </xf>
    <xf numFmtId="41" fontId="1" fillId="0" borderId="1" xfId="1" applyFont="1" applyBorder="1" applyAlignment="1">
      <alignment vertical="center" wrapText="1"/>
      <protection locked="0"/>
    </xf>
    <xf numFmtId="41" fontId="7" fillId="2" borderId="1" xfId="1" applyFont="1" applyFill="1" applyBorder="1" applyAlignment="1" applyProtection="1">
      <alignment vertical="center" wrapText="1"/>
    </xf>
    <xf numFmtId="164" fontId="0" fillId="4" borderId="1" xfId="2" applyNumberFormat="1" applyFont="1" applyFill="1" applyBorder="1" applyAlignment="1">
      <alignment vertical="center"/>
    </xf>
    <xf numFmtId="0" fontId="5" fillId="3" borderId="2" xfId="0" applyFont="1" applyFill="1" applyBorder="1">
      <alignment vertical="center"/>
    </xf>
    <xf numFmtId="41" fontId="1" fillId="3" borderId="2" xfId="1" applyFont="1" applyFill="1" applyBorder="1" applyAlignment="1" applyProtection="1"/>
    <xf numFmtId="41" fontId="2" fillId="3" borderId="2" xfId="1" applyFont="1" applyFill="1" applyBorder="1" applyAlignment="1" applyProtection="1"/>
    <xf numFmtId="41" fontId="1" fillId="3" borderId="2" xfId="1" applyFont="1" applyFill="1" applyBorder="1">
      <protection locked="0"/>
    </xf>
    <xf numFmtId="41" fontId="6" fillId="3" borderId="2" xfId="1" applyFont="1" applyFill="1" applyBorder="1">
      <protection locked="0"/>
    </xf>
    <xf numFmtId="164" fontId="0" fillId="3" borderId="2" xfId="2" applyNumberFormat="1" applyFont="1" applyFill="1" applyBorder="1" applyAlignment="1">
      <alignment vertical="center"/>
    </xf>
    <xf numFmtId="0" fontId="5" fillId="3" borderId="3" xfId="0" applyFont="1" applyFill="1" applyBorder="1">
      <alignment vertical="center"/>
    </xf>
    <xf numFmtId="41" fontId="1" fillId="3" borderId="3" xfId="1" applyFont="1" applyFill="1" applyBorder="1" applyAlignment="1" applyProtection="1"/>
    <xf numFmtId="41" fontId="2" fillId="3" borderId="3" xfId="1" applyFont="1" applyFill="1" applyBorder="1" applyAlignment="1" applyProtection="1"/>
    <xf numFmtId="41" fontId="1" fillId="3" borderId="3" xfId="1" applyFont="1" applyFill="1" applyBorder="1">
      <protection locked="0"/>
    </xf>
    <xf numFmtId="41" fontId="6" fillId="3" borderId="3" xfId="1" applyFont="1" applyFill="1" applyBorder="1">
      <protection locked="0"/>
    </xf>
    <xf numFmtId="164" fontId="0" fillId="3" borderId="3" xfId="2" applyNumberFormat="1" applyFont="1" applyFill="1" applyBorder="1" applyAlignment="1">
      <alignment vertical="center"/>
    </xf>
    <xf numFmtId="0" fontId="5" fillId="4" borderId="1" xfId="0" applyFont="1" applyFill="1" applyBorder="1">
      <alignment vertical="center"/>
    </xf>
    <xf numFmtId="41" fontId="1" fillId="4" borderId="1" xfId="1" applyFont="1" applyFill="1" applyBorder="1" applyAlignment="1" applyProtection="1"/>
    <xf numFmtId="41" fontId="2" fillId="4" borderId="1" xfId="1" applyFont="1" applyFill="1" applyBorder="1" applyAlignment="1" applyProtection="1"/>
    <xf numFmtId="41" fontId="1" fillId="4" borderId="1" xfId="1" applyFont="1" applyFill="1" applyBorder="1">
      <protection locked="0"/>
    </xf>
    <xf numFmtId="41" fontId="6" fillId="4" borderId="1" xfId="1" applyFont="1" applyFill="1" applyBorder="1">
      <protection locked="0"/>
    </xf>
  </cellXfs>
  <cellStyles count="4">
    <cellStyle name="Comma [0]" xfId="1" builtinId="6"/>
    <cellStyle name="Normal" xfId="0" builtinId="0"/>
    <cellStyle name="Normal 11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zoomScale="80" zoomScaleNormal="80" workbookViewId="0">
      <pane ySplit="1" topLeftCell="A2" activePane="bottomLeft" state="frozen"/>
      <selection pane="bottomLeft" activeCell="A12" sqref="A12"/>
    </sheetView>
  </sheetViews>
  <sheetFormatPr defaultColWidth="9" defaultRowHeight="15"/>
  <cols>
    <col min="2" max="2" width="10.5703125" style="1" customWidth="1"/>
    <col min="3" max="3" width="8.85546875" style="1" customWidth="1"/>
    <col min="4" max="4" width="31.7109375" style="1" customWidth="1"/>
    <col min="5" max="5" width="57" style="1" bestFit="1" customWidth="1"/>
    <col min="6" max="9" width="14.28515625" style="1" customWidth="1"/>
    <col min="10" max="10" width="9.42578125" style="2" customWidth="1"/>
    <col min="11" max="11" width="17.140625" style="5" customWidth="1"/>
    <col min="12" max="12" width="14" style="5" customWidth="1"/>
    <col min="13" max="13" width="9.140625" customWidth="1"/>
    <col min="14" max="14" width="11" bestFit="1" customWidth="1"/>
    <col min="15" max="257" width="9.140625" customWidth="1"/>
  </cols>
  <sheetData>
    <row r="1" spans="1:14" ht="61.5" customHeight="1">
      <c r="A1" s="8" t="s">
        <v>61</v>
      </c>
      <c r="B1" s="4" t="s">
        <v>3</v>
      </c>
      <c r="C1" s="4" t="s">
        <v>0</v>
      </c>
      <c r="D1" s="4" t="s">
        <v>1</v>
      </c>
      <c r="E1" s="4" t="s">
        <v>2</v>
      </c>
      <c r="F1" s="4" t="s">
        <v>4</v>
      </c>
      <c r="G1" s="4" t="s">
        <v>5</v>
      </c>
      <c r="H1" s="4" t="s">
        <v>6</v>
      </c>
      <c r="I1" s="4" t="s">
        <v>7</v>
      </c>
      <c r="J1" s="9" t="s">
        <v>55</v>
      </c>
      <c r="K1" s="6" t="s">
        <v>57</v>
      </c>
      <c r="L1" s="7" t="s">
        <v>58</v>
      </c>
      <c r="M1" s="10" t="s">
        <v>60</v>
      </c>
      <c r="N1" s="10" t="s">
        <v>63</v>
      </c>
    </row>
    <row r="2" spans="1:14">
      <c r="A2" s="12" t="s">
        <v>62</v>
      </c>
      <c r="B2" s="13" t="s">
        <v>11</v>
      </c>
      <c r="C2" s="13" t="s">
        <v>12</v>
      </c>
      <c r="D2" s="14" t="s">
        <v>13</v>
      </c>
      <c r="E2" s="13" t="s">
        <v>14</v>
      </c>
      <c r="F2" s="13">
        <v>31680000</v>
      </c>
      <c r="G2" s="13">
        <v>11000</v>
      </c>
      <c r="H2" s="13">
        <v>27720000</v>
      </c>
      <c r="I2" s="13">
        <v>59411000</v>
      </c>
      <c r="J2" s="15" t="s">
        <v>56</v>
      </c>
      <c r="K2" s="16">
        <v>1500000</v>
      </c>
      <c r="L2" s="13" t="s">
        <v>59</v>
      </c>
      <c r="M2" s="17">
        <f>+K2/I2</f>
        <v>2.5247849724798439E-2</v>
      </c>
      <c r="N2" s="3" t="s">
        <v>64</v>
      </c>
    </row>
    <row r="3" spans="1:14">
      <c r="A3" s="24" t="s">
        <v>62</v>
      </c>
      <c r="B3" s="25" t="s">
        <v>11</v>
      </c>
      <c r="C3" s="25" t="s">
        <v>15</v>
      </c>
      <c r="D3" s="26" t="s">
        <v>16</v>
      </c>
      <c r="E3" s="25" t="s">
        <v>17</v>
      </c>
      <c r="F3" s="25">
        <v>7920000</v>
      </c>
      <c r="G3" s="25">
        <v>17021400</v>
      </c>
      <c r="H3" s="25">
        <v>22232700</v>
      </c>
      <c r="I3" s="25">
        <v>47174100</v>
      </c>
      <c r="J3" s="27" t="s">
        <v>56</v>
      </c>
      <c r="K3" s="28">
        <v>3432000</v>
      </c>
      <c r="L3" s="25" t="s">
        <v>59</v>
      </c>
      <c r="M3" s="11">
        <f t="shared" ref="M3:M17" si="0">+K3/I3</f>
        <v>7.275178540767073E-2</v>
      </c>
      <c r="N3" s="3"/>
    </row>
    <row r="4" spans="1:14">
      <c r="A4" s="18" t="s">
        <v>62</v>
      </c>
      <c r="B4" s="19" t="s">
        <v>11</v>
      </c>
      <c r="C4" s="19" t="s">
        <v>18</v>
      </c>
      <c r="D4" s="20" t="s">
        <v>9</v>
      </c>
      <c r="E4" s="19" t="s">
        <v>19</v>
      </c>
      <c r="F4" s="19">
        <v>4140000</v>
      </c>
      <c r="G4" s="19">
        <v>15840000</v>
      </c>
      <c r="H4" s="19">
        <v>17661200</v>
      </c>
      <c r="I4" s="19">
        <v>37641200</v>
      </c>
      <c r="J4" s="21" t="s">
        <v>56</v>
      </c>
      <c r="K4" s="22">
        <v>1500000</v>
      </c>
      <c r="L4" s="19" t="s">
        <v>59</v>
      </c>
      <c r="M4" s="23">
        <f t="shared" si="0"/>
        <v>3.9849951648725332E-2</v>
      </c>
      <c r="N4" s="3" t="s">
        <v>64</v>
      </c>
    </row>
    <row r="5" spans="1:14">
      <c r="A5" s="24" t="s">
        <v>62</v>
      </c>
      <c r="B5" s="25" t="s">
        <v>11</v>
      </c>
      <c r="C5" s="25" t="s">
        <v>20</v>
      </c>
      <c r="D5" s="26" t="s">
        <v>21</v>
      </c>
      <c r="E5" s="25" t="s">
        <v>22</v>
      </c>
      <c r="F5" s="25">
        <v>19860000</v>
      </c>
      <c r="G5" s="25">
        <v>2918150</v>
      </c>
      <c r="H5" s="25">
        <v>5017680</v>
      </c>
      <c r="I5" s="25">
        <v>27795830</v>
      </c>
      <c r="J5" s="27" t="s">
        <v>56</v>
      </c>
      <c r="K5" s="28">
        <v>1710000</v>
      </c>
      <c r="L5" s="25" t="s">
        <v>59</v>
      </c>
      <c r="M5" s="11">
        <f t="shared" si="0"/>
        <v>6.1520019369811947E-2</v>
      </c>
      <c r="N5" s="3"/>
    </row>
    <row r="6" spans="1:14">
      <c r="A6" s="24" t="s">
        <v>62</v>
      </c>
      <c r="B6" s="25" t="s">
        <v>11</v>
      </c>
      <c r="C6" s="25" t="s">
        <v>23</v>
      </c>
      <c r="D6" s="26" t="s">
        <v>24</v>
      </c>
      <c r="E6" s="25" t="s">
        <v>25</v>
      </c>
      <c r="F6" s="25">
        <v>14264800</v>
      </c>
      <c r="G6" s="25">
        <v>5794500</v>
      </c>
      <c r="H6" s="25">
        <v>6755400</v>
      </c>
      <c r="I6" s="25">
        <v>26814700</v>
      </c>
      <c r="J6" s="27" t="s">
        <v>56</v>
      </c>
      <c r="K6" s="28">
        <v>1980000</v>
      </c>
      <c r="L6" s="25" t="s">
        <v>59</v>
      </c>
      <c r="M6" s="11">
        <f t="shared" si="0"/>
        <v>7.3840095171678222E-2</v>
      </c>
      <c r="N6" s="3"/>
    </row>
    <row r="7" spans="1:14">
      <c r="A7" s="24" t="s">
        <v>62</v>
      </c>
      <c r="B7" s="25" t="s">
        <v>11</v>
      </c>
      <c r="C7" s="25" t="s">
        <v>26</v>
      </c>
      <c r="D7" s="26" t="s">
        <v>27</v>
      </c>
      <c r="E7" s="25" t="s">
        <v>28</v>
      </c>
      <c r="F7" s="25">
        <v>7484880</v>
      </c>
      <c r="G7" s="25"/>
      <c r="H7" s="25">
        <v>17365500</v>
      </c>
      <c r="I7" s="25">
        <v>24850380</v>
      </c>
      <c r="J7" s="27" t="s">
        <v>56</v>
      </c>
      <c r="K7" s="28">
        <v>2200000</v>
      </c>
      <c r="L7" s="25" t="s">
        <v>59</v>
      </c>
      <c r="M7" s="11">
        <f t="shared" si="0"/>
        <v>8.852983334661281E-2</v>
      </c>
      <c r="N7" s="3"/>
    </row>
    <row r="8" spans="1:14">
      <c r="A8" s="24" t="s">
        <v>62</v>
      </c>
      <c r="B8" s="25" t="s">
        <v>11</v>
      </c>
      <c r="C8" s="25" t="s">
        <v>29</v>
      </c>
      <c r="D8" s="26" t="s">
        <v>30</v>
      </c>
      <c r="E8" s="25" t="s">
        <v>31</v>
      </c>
      <c r="F8" s="25"/>
      <c r="G8" s="25">
        <v>8246960</v>
      </c>
      <c r="H8" s="25">
        <v>10101000</v>
      </c>
      <c r="I8" s="25">
        <v>18347960</v>
      </c>
      <c r="J8" s="27" t="s">
        <v>56</v>
      </c>
      <c r="K8" s="28">
        <v>2500000</v>
      </c>
      <c r="L8" s="25" t="s">
        <v>59</v>
      </c>
      <c r="M8" s="11">
        <f t="shared" si="0"/>
        <v>0.13625492970335668</v>
      </c>
      <c r="N8" s="3"/>
    </row>
    <row r="9" spans="1:14">
      <c r="A9" s="24" t="s">
        <v>62</v>
      </c>
      <c r="B9" s="25" t="s">
        <v>11</v>
      </c>
      <c r="C9" s="25" t="s">
        <v>32</v>
      </c>
      <c r="D9" s="26" t="s">
        <v>21</v>
      </c>
      <c r="E9" s="25" t="s">
        <v>33</v>
      </c>
      <c r="F9" s="25">
        <v>3955600</v>
      </c>
      <c r="G9" s="25">
        <v>4059000</v>
      </c>
      <c r="H9" s="25">
        <v>8421200</v>
      </c>
      <c r="I9" s="25">
        <v>16435800</v>
      </c>
      <c r="J9" s="27" t="s">
        <v>56</v>
      </c>
      <c r="K9" s="28">
        <v>1200000</v>
      </c>
      <c r="L9" s="25" t="s">
        <v>59</v>
      </c>
      <c r="M9" s="11">
        <f t="shared" si="0"/>
        <v>7.3011353265432774E-2</v>
      </c>
      <c r="N9" s="3"/>
    </row>
    <row r="10" spans="1:14">
      <c r="A10" s="24" t="s">
        <v>62</v>
      </c>
      <c r="B10" s="25" t="s">
        <v>11</v>
      </c>
      <c r="C10" s="25" t="s">
        <v>34</v>
      </c>
      <c r="D10" s="26" t="s">
        <v>8</v>
      </c>
      <c r="E10" s="25" t="s">
        <v>35</v>
      </c>
      <c r="F10" s="25">
        <v>4440000</v>
      </c>
      <c r="G10" s="25">
        <v>6222000</v>
      </c>
      <c r="H10" s="25">
        <v>3524700</v>
      </c>
      <c r="I10" s="25">
        <v>14186700</v>
      </c>
      <c r="J10" s="27" t="s">
        <v>56</v>
      </c>
      <c r="K10" s="28">
        <v>1500000</v>
      </c>
      <c r="L10" s="25" t="s">
        <v>59</v>
      </c>
      <c r="M10" s="11">
        <f t="shared" si="0"/>
        <v>0.10573283427435556</v>
      </c>
      <c r="N10" s="3"/>
    </row>
    <row r="11" spans="1:14">
      <c r="A11" s="24" t="s">
        <v>62</v>
      </c>
      <c r="B11" s="25" t="s">
        <v>11</v>
      </c>
      <c r="C11" s="25" t="s">
        <v>37</v>
      </c>
      <c r="D11" s="26" t="s">
        <v>38</v>
      </c>
      <c r="E11" s="25" t="s">
        <v>39</v>
      </c>
      <c r="F11" s="25">
        <v>3960000</v>
      </c>
      <c r="G11" s="25">
        <v>92900</v>
      </c>
      <c r="H11" s="25">
        <v>7885800</v>
      </c>
      <c r="I11" s="25">
        <v>11938700</v>
      </c>
      <c r="J11" s="27" t="s">
        <v>56</v>
      </c>
      <c r="K11" s="28">
        <v>1633500</v>
      </c>
      <c r="L11" s="25" t="s">
        <v>59</v>
      </c>
      <c r="M11" s="11">
        <f t="shared" si="0"/>
        <v>0.13682394230527611</v>
      </c>
      <c r="N11" s="3"/>
    </row>
    <row r="12" spans="1:14">
      <c r="A12" s="24" t="s">
        <v>62</v>
      </c>
      <c r="B12" s="25" t="s">
        <v>11</v>
      </c>
      <c r="C12" s="25" t="s">
        <v>40</v>
      </c>
      <c r="D12" s="26" t="s">
        <v>41</v>
      </c>
      <c r="E12" s="25" t="s">
        <v>42</v>
      </c>
      <c r="F12" s="25">
        <v>5057540</v>
      </c>
      <c r="G12" s="25">
        <v>4827120</v>
      </c>
      <c r="H12" s="25">
        <v>1783240</v>
      </c>
      <c r="I12" s="25">
        <v>11667900</v>
      </c>
      <c r="J12" s="27" t="s">
        <v>56</v>
      </c>
      <c r="K12" s="28">
        <v>1000000</v>
      </c>
      <c r="L12" s="25" t="s">
        <v>59</v>
      </c>
      <c r="M12" s="11">
        <f t="shared" si="0"/>
        <v>8.570522544759554E-2</v>
      </c>
      <c r="N12" s="3"/>
    </row>
    <row r="13" spans="1:14">
      <c r="A13" s="24" t="s">
        <v>62</v>
      </c>
      <c r="B13" s="25" t="s">
        <v>11</v>
      </c>
      <c r="C13" s="25" t="s">
        <v>43</v>
      </c>
      <c r="D13" s="26" t="s">
        <v>44</v>
      </c>
      <c r="E13" s="25" t="s">
        <v>45</v>
      </c>
      <c r="F13" s="25">
        <v>5376380</v>
      </c>
      <c r="G13" s="25">
        <v>378000</v>
      </c>
      <c r="H13" s="25">
        <v>5039380</v>
      </c>
      <c r="I13" s="25">
        <v>10793760</v>
      </c>
      <c r="J13" s="27" t="s">
        <v>56</v>
      </c>
      <c r="K13" s="28">
        <v>750000</v>
      </c>
      <c r="L13" s="25" t="s">
        <v>59</v>
      </c>
      <c r="M13" s="11">
        <f t="shared" si="0"/>
        <v>6.9484591097078316E-2</v>
      </c>
      <c r="N13" s="3"/>
    </row>
    <row r="14" spans="1:14">
      <c r="A14" s="24" t="s">
        <v>62</v>
      </c>
      <c r="B14" s="25" t="s">
        <v>11</v>
      </c>
      <c r="C14" s="25" t="s">
        <v>46</v>
      </c>
      <c r="D14" s="26" t="s">
        <v>30</v>
      </c>
      <c r="E14" s="25" t="s">
        <v>47</v>
      </c>
      <c r="F14" s="25"/>
      <c r="G14" s="25">
        <v>8370000</v>
      </c>
      <c r="H14" s="25">
        <v>-4400</v>
      </c>
      <c r="I14" s="25">
        <v>8365600</v>
      </c>
      <c r="J14" s="27" t="s">
        <v>56</v>
      </c>
      <c r="K14" s="28">
        <v>1500000</v>
      </c>
      <c r="L14" s="25" t="s">
        <v>59</v>
      </c>
      <c r="M14" s="11">
        <f t="shared" si="0"/>
        <v>0.17930572822033089</v>
      </c>
      <c r="N14" s="3"/>
    </row>
    <row r="15" spans="1:14">
      <c r="A15" s="24" t="s">
        <v>62</v>
      </c>
      <c r="B15" s="25" t="s">
        <v>11</v>
      </c>
      <c r="C15" s="25" t="s">
        <v>48</v>
      </c>
      <c r="D15" s="26" t="s">
        <v>36</v>
      </c>
      <c r="E15" s="25" t="s">
        <v>49</v>
      </c>
      <c r="F15" s="25"/>
      <c r="G15" s="25"/>
      <c r="H15" s="25">
        <v>858000</v>
      </c>
      <c r="I15" s="25">
        <v>858000</v>
      </c>
      <c r="J15" s="27" t="s">
        <v>56</v>
      </c>
      <c r="K15" s="28">
        <v>1350000</v>
      </c>
      <c r="L15" s="25" t="s">
        <v>59</v>
      </c>
      <c r="M15" s="11">
        <f t="shared" si="0"/>
        <v>1.5734265734265733</v>
      </c>
      <c r="N15" s="3"/>
    </row>
    <row r="16" spans="1:14">
      <c r="A16" s="24" t="s">
        <v>62</v>
      </c>
      <c r="B16" s="25" t="s">
        <v>11</v>
      </c>
      <c r="C16" s="25" t="s">
        <v>50</v>
      </c>
      <c r="D16" s="26" t="s">
        <v>51</v>
      </c>
      <c r="E16" s="25" t="s">
        <v>52</v>
      </c>
      <c r="F16" s="25"/>
      <c r="G16" s="25"/>
      <c r="H16" s="25">
        <v>434280</v>
      </c>
      <c r="I16" s="25">
        <v>434280</v>
      </c>
      <c r="J16" s="27" t="s">
        <v>56</v>
      </c>
      <c r="K16" s="28">
        <v>3960000</v>
      </c>
      <c r="L16" s="25" t="s">
        <v>59</v>
      </c>
      <c r="M16" s="11">
        <f t="shared" si="0"/>
        <v>9.1185410334346511</v>
      </c>
      <c r="N16" s="3"/>
    </row>
    <row r="17" spans="1:14">
      <c r="A17" s="24" t="s">
        <v>62</v>
      </c>
      <c r="B17" s="25" t="s">
        <v>11</v>
      </c>
      <c r="C17" s="25" t="s">
        <v>53</v>
      </c>
      <c r="D17" s="26" t="s">
        <v>10</v>
      </c>
      <c r="E17" s="25" t="s">
        <v>54</v>
      </c>
      <c r="F17" s="25">
        <v>180000</v>
      </c>
      <c r="G17" s="25"/>
      <c r="H17" s="25"/>
      <c r="I17" s="25">
        <v>180000</v>
      </c>
      <c r="J17" s="27" t="s">
        <v>56</v>
      </c>
      <c r="K17" s="28">
        <v>1500000</v>
      </c>
      <c r="L17" s="25" t="s">
        <v>59</v>
      </c>
      <c r="M17" s="11">
        <f t="shared" si="0"/>
        <v>8.3333333333333339</v>
      </c>
      <c r="N17" s="3"/>
    </row>
  </sheetData>
  <autoFilter ref="A1:N17">
    <filterColumn colId="1"/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DEAL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2018-09-12T20:19:59Z</dcterms:created>
  <dcterms:modified xsi:type="dcterms:W3CDTF">2018-09-26T12:48:27Z</dcterms:modified>
</cp:coreProperties>
</file>