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Sheet1!$A$4:$F$48</definedName>
  </definedNames>
  <calcPr calcId="124519" iterate="1"/>
</workbook>
</file>

<file path=xl/calcChain.xml><?xml version="1.0" encoding="utf-8"?>
<calcChain xmlns="http://schemas.openxmlformats.org/spreadsheetml/2006/main">
  <c r="H49" i="1"/>
  <c r="H50" s="1"/>
  <c r="G49"/>
  <c r="G50" s="1"/>
  <c r="G51" l="1"/>
</calcChain>
</file>

<file path=xl/sharedStrings.xml><?xml version="1.0" encoding="utf-8"?>
<sst xmlns="http://schemas.openxmlformats.org/spreadsheetml/2006/main" count="188" uniqueCount="103">
  <si>
    <t>NO</t>
  </si>
  <si>
    <t>NAMA PASAR</t>
  </si>
  <si>
    <t>ALAMAT</t>
  </si>
  <si>
    <t>CAB</t>
  </si>
  <si>
    <t>KLAS PSR</t>
  </si>
  <si>
    <t>TGL</t>
  </si>
  <si>
    <t>PASAR RANDUGUNTING</t>
  </si>
  <si>
    <t>PASAR KEMANTRAN</t>
  </si>
  <si>
    <t>PASAR BALAMOA</t>
  </si>
  <si>
    <t>PASAR LANGON</t>
  </si>
  <si>
    <t>PASAR KEJAMBON</t>
  </si>
  <si>
    <t>PASAR PAGI TEGAL</t>
  </si>
  <si>
    <t>PASAR SITANGGAL</t>
  </si>
  <si>
    <t>PASAR KETANGGUNGAN</t>
  </si>
  <si>
    <t>PASAR PAGI PEMALANG</t>
  </si>
  <si>
    <t>PASAR BULAKAMBA</t>
  </si>
  <si>
    <t>PASAR BANDUNG</t>
  </si>
  <si>
    <t>PASAR TRAYEMAN</t>
  </si>
  <si>
    <t>PASAR LIMBANGAN</t>
  </si>
  <si>
    <t>PASAR SURADADI</t>
  </si>
  <si>
    <t>PASAR MARTOLOYO</t>
  </si>
  <si>
    <t>PASAR LEBAKSIU</t>
  </si>
  <si>
    <t>PASAR MARGASARI</t>
  </si>
  <si>
    <t xml:space="preserve">PASAR PEPEDAN </t>
  </si>
  <si>
    <t>JL.RAYA PAGONGAN KAB TEGAL</t>
  </si>
  <si>
    <t>JL.KS TUBUN KOTA TEGAL</t>
  </si>
  <si>
    <t>JL.GARUDA KAB TEGAL</t>
  </si>
  <si>
    <t>JL.RAYA BALAMOA KAB TEGAL</t>
  </si>
  <si>
    <t>JL.WERKUDORO KAB TEGAL</t>
  </si>
  <si>
    <t>JL.SULTAN AGUNG KAB TEGAL</t>
  </si>
  <si>
    <t>JL.KALORAN KOTA TEGAL</t>
  </si>
  <si>
    <t>JL.RAYA SITANGGAL KAB BREBES</t>
  </si>
  <si>
    <t>JL.DIPONEGORO KAB BREBES</t>
  </si>
  <si>
    <t>JL.PERINTIS KEMERDEKAAN PEMALANG</t>
  </si>
  <si>
    <t>JL.MAWAR PEMALANG</t>
  </si>
  <si>
    <t>JL.RAYA BULAKAMBA KAB BREBES</t>
  </si>
  <si>
    <t>PASAR INDUK BREBES</t>
  </si>
  <si>
    <t>JL.AHMAD YANI KAB BREBES</t>
  </si>
  <si>
    <t>JL.TENGKU CIK DI TIRO KOTA TEGAL</t>
  </si>
  <si>
    <t>JL.SAMANHUDI KAB TEGAL</t>
  </si>
  <si>
    <t>JL.RAYA LIMBANGAN KAB BREBES</t>
  </si>
  <si>
    <t>JL.RAYA SURODADI KAB TEGAL</t>
  </si>
  <si>
    <t>JL.POSO TEGAL</t>
  </si>
  <si>
    <t>JL.RAYA LEBAK SIU KAB TEGAL</t>
  </si>
  <si>
    <t>JL.RAYA MARGASARI KAB TEGAL</t>
  </si>
  <si>
    <t>PASAR BALAPULANG</t>
  </si>
  <si>
    <t>PASAR JATIBARANG</t>
  </si>
  <si>
    <t>PASAR BAWANG ADIWERNA</t>
  </si>
  <si>
    <t>PASAR BEJI PEMALANG</t>
  </si>
  <si>
    <t>JL.STASIUN BALAPULANG KAB TEGAL</t>
  </si>
  <si>
    <t>JL.BARAT KAB TEGAL</t>
  </si>
  <si>
    <t>JL JATIBARANG KAB TEGAL</t>
  </si>
  <si>
    <t>PASAR SUMUR PANGGANG</t>
  </si>
  <si>
    <t>JL.RAYA SUMUR PANGGANG KAB TEGAL</t>
  </si>
  <si>
    <t>A</t>
  </si>
  <si>
    <t>B</t>
  </si>
  <si>
    <t>PASAR RANDUDONGKAL</t>
  </si>
  <si>
    <t>PASAR BANTAR BOLANG</t>
  </si>
  <si>
    <t>PASAR PADURAKSA</t>
  </si>
  <si>
    <t>JL GATOT SUBROTO PEMALANG</t>
  </si>
  <si>
    <t>JL RAYA BANTAR BOLANG PEMALANG</t>
  </si>
  <si>
    <t>JL RAYA PADURAKSA PEMALANG</t>
  </si>
  <si>
    <t>PASAR COMAL</t>
  </si>
  <si>
    <t>JL GATOT SUBROTO  COMAL PEMALANG</t>
  </si>
  <si>
    <t>PASAR SRUWET BUMI REJO</t>
  </si>
  <si>
    <t>DESA BUMIREJO SRUWET PEMALANG</t>
  </si>
  <si>
    <t>PASAR KAJEN</t>
  </si>
  <si>
    <t>PASAR KARANG ANYAR</t>
  </si>
  <si>
    <t>PASAR WONOPRINGGO</t>
  </si>
  <si>
    <t>PASAR BOJONG KAB PEKALONGAN</t>
  </si>
  <si>
    <t>PASAR BATANG</t>
  </si>
  <si>
    <t>PASAR SUBAH</t>
  </si>
  <si>
    <t>PASAR WARUNG ASEM</t>
  </si>
  <si>
    <t>PASAR GROGOLAN</t>
  </si>
  <si>
    <t xml:space="preserve">PASAR WIRADESA </t>
  </si>
  <si>
    <t>PASAR ANYAR KOTA PEKALONGAN</t>
  </si>
  <si>
    <t>PASAR BANYUURIP</t>
  </si>
  <si>
    <t>PASAR KEDUNGWUNI</t>
  </si>
  <si>
    <t>PASAR BLIGO</t>
  </si>
  <si>
    <t>PASAR LIMPUNG</t>
  </si>
  <si>
    <t>JL DIPONEGORO KAB PEKALONGAN</t>
  </si>
  <si>
    <t>JL RAYA KARANG ANYAR KAB PEKALONGAN</t>
  </si>
  <si>
    <t>JL RAYA WONOPRINGGO KAB PEKALONGAN</t>
  </si>
  <si>
    <t>JL RAYA BOJONG KAB PEKALONGAN</t>
  </si>
  <si>
    <t>JL JEND SUDIRMAN KAB BATANG</t>
  </si>
  <si>
    <t>JL RAYA SUBAH KAB BATANG</t>
  </si>
  <si>
    <t>JL RAYA WARUNG ASEM KAB BATANG</t>
  </si>
  <si>
    <t>JL SEMPU LIMPUNG KAB BATANG</t>
  </si>
  <si>
    <t>JL RAYA BUARAN KAB PEKALONGAN</t>
  </si>
  <si>
    <t>JL RAYA GEMBONG KEDUNGWUNI PEKALONGAN</t>
  </si>
  <si>
    <t>JL GATOT SUBROTO KOTA PEKALONGAN</t>
  </si>
  <si>
    <t>JL HAYAM WURUK KOTA PEKALONGAN</t>
  </si>
  <si>
    <t>JL AH YANI WIRADESA KAB PEKALONGAN</t>
  </si>
  <si>
    <t>JL HOS COKROAMINOTO KOTA PEKALONGAN</t>
  </si>
  <si>
    <t>ALOKASI toples 5 ltr</t>
  </si>
  <si>
    <t>ALOKASI Toples 10 ltr</t>
  </si>
  <si>
    <t xml:space="preserve">TANGGAL BAGI </t>
  </si>
  <si>
    <t xml:space="preserve">PASAR BANJARAN </t>
  </si>
  <si>
    <t>JL TEMBOK BANJARAN TEGAL</t>
  </si>
  <si>
    <t>Total kebutuhan toples</t>
  </si>
  <si>
    <t>Rupiah</t>
  </si>
  <si>
    <t>total</t>
  </si>
  <si>
    <t>DATA BAGI TOPLES PASAR  CAB TEGAL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</si>
</sst>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1" xfId="0" applyNumberFormat="1" applyBorder="1"/>
    <xf numFmtId="0" fontId="4" fillId="0" borderId="1" xfId="0" applyFont="1" applyFill="1" applyBorder="1" applyAlignment="1">
      <alignment horizontal="center"/>
    </xf>
    <xf numFmtId="41" fontId="2" fillId="0" borderId="1" xfId="1" applyFont="1" applyFill="1" applyBorder="1" applyAlignment="1">
      <alignment horizontal="center"/>
    </xf>
    <xf numFmtId="41" fontId="2" fillId="0" borderId="1" xfId="1" applyFont="1" applyBorder="1" applyAlignment="1">
      <alignment horizontal="center"/>
    </xf>
    <xf numFmtId="41" fontId="4" fillId="0" borderId="0" xfId="0" applyNumberFormat="1" applyFont="1"/>
    <xf numFmtId="0" fontId="4" fillId="0" borderId="1" xfId="0" applyFont="1" applyFill="1" applyBorder="1"/>
    <xf numFmtId="41" fontId="4" fillId="0" borderId="1" xfId="0" applyNumberFormat="1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3"/>
  <sheetViews>
    <sheetView tabSelected="1" workbookViewId="0">
      <selection activeCell="G50" sqref="G50"/>
    </sheetView>
  </sheetViews>
  <sheetFormatPr defaultRowHeight="15"/>
  <cols>
    <col min="1" max="1" width="4.85546875" customWidth="1"/>
    <col min="2" max="2" width="5.28515625" customWidth="1"/>
    <col min="3" max="3" width="14.7109375" bestFit="1" customWidth="1"/>
    <col min="4" max="4" width="32.140625" style="4" bestFit="1" customWidth="1"/>
    <col min="5" max="5" width="44.28515625" bestFit="1" customWidth="1"/>
    <col min="6" max="6" width="21.28515625" customWidth="1"/>
    <col min="7" max="7" width="18.7109375" style="11" bestFit="1" customWidth="1"/>
    <col min="8" max="8" width="20" style="11" bestFit="1" customWidth="1"/>
    <col min="9" max="9" width="13.140625" bestFit="1" customWidth="1"/>
  </cols>
  <sheetData>
    <row r="2" spans="1:9" ht="18.75">
      <c r="A2" s="1" t="s">
        <v>102</v>
      </c>
      <c r="B2" s="1"/>
      <c r="C2" s="1"/>
      <c r="D2" s="3"/>
      <c r="E2" s="1"/>
      <c r="F2" s="1"/>
      <c r="G2" s="14"/>
      <c r="I2" s="7"/>
    </row>
    <row r="3" spans="1:9">
      <c r="I3" s="7"/>
    </row>
    <row r="4" spans="1:9">
      <c r="A4" s="2" t="s">
        <v>0</v>
      </c>
      <c r="B4" s="2" t="s">
        <v>3</v>
      </c>
      <c r="C4" s="2" t="s">
        <v>96</v>
      </c>
      <c r="D4" s="5" t="s">
        <v>1</v>
      </c>
      <c r="E4" s="2" t="s">
        <v>2</v>
      </c>
      <c r="F4" s="2" t="s">
        <v>4</v>
      </c>
      <c r="G4" s="13" t="s">
        <v>94</v>
      </c>
      <c r="H4" s="12" t="s">
        <v>95</v>
      </c>
      <c r="I4" s="7"/>
    </row>
    <row r="5" spans="1:9">
      <c r="A5" s="2">
        <v>1</v>
      </c>
      <c r="B5" s="2" t="s">
        <v>5</v>
      </c>
      <c r="C5" s="16">
        <v>43414</v>
      </c>
      <c r="D5" s="6" t="s">
        <v>6</v>
      </c>
      <c r="E5" s="2" t="s">
        <v>25</v>
      </c>
      <c r="F5" s="2" t="s">
        <v>55</v>
      </c>
      <c r="G5" s="13">
        <v>10</v>
      </c>
      <c r="H5" s="13">
        <v>20</v>
      </c>
      <c r="I5" s="8"/>
    </row>
    <row r="6" spans="1:9">
      <c r="A6" s="2">
        <v>2</v>
      </c>
      <c r="B6" s="2" t="s">
        <v>5</v>
      </c>
      <c r="C6" s="16">
        <v>43414</v>
      </c>
      <c r="D6" s="6" t="s">
        <v>23</v>
      </c>
      <c r="E6" s="2" t="s">
        <v>24</v>
      </c>
      <c r="F6" s="2" t="s">
        <v>55</v>
      </c>
      <c r="G6" s="13">
        <v>15</v>
      </c>
      <c r="H6" s="13">
        <v>20</v>
      </c>
      <c r="I6" s="8"/>
    </row>
    <row r="7" spans="1:9">
      <c r="A7" s="2">
        <v>3</v>
      </c>
      <c r="B7" s="2" t="s">
        <v>5</v>
      </c>
      <c r="C7" s="16">
        <v>43416</v>
      </c>
      <c r="D7" s="6" t="s">
        <v>7</v>
      </c>
      <c r="E7" s="2" t="s">
        <v>26</v>
      </c>
      <c r="F7" s="2" t="s">
        <v>55</v>
      </c>
      <c r="G7" s="13">
        <v>15</v>
      </c>
      <c r="H7" s="13">
        <v>20</v>
      </c>
      <c r="I7" s="8"/>
    </row>
    <row r="8" spans="1:9">
      <c r="A8" s="2">
        <v>4</v>
      </c>
      <c r="B8" s="2" t="s">
        <v>5</v>
      </c>
      <c r="C8" s="16">
        <v>43416</v>
      </c>
      <c r="D8" s="6" t="s">
        <v>8</v>
      </c>
      <c r="E8" s="2" t="s">
        <v>27</v>
      </c>
      <c r="F8" s="2" t="s">
        <v>55</v>
      </c>
      <c r="G8" s="13">
        <v>15</v>
      </c>
      <c r="H8" s="13">
        <v>20</v>
      </c>
    </row>
    <row r="9" spans="1:9">
      <c r="A9" s="2">
        <v>5</v>
      </c>
      <c r="B9" s="2" t="s">
        <v>5</v>
      </c>
      <c r="C9" s="16">
        <v>43417</v>
      </c>
      <c r="D9" s="6" t="s">
        <v>9</v>
      </c>
      <c r="E9" s="2" t="s">
        <v>28</v>
      </c>
      <c r="F9" s="2" t="s">
        <v>55</v>
      </c>
      <c r="G9" s="13">
        <v>10</v>
      </c>
      <c r="H9" s="13">
        <v>10</v>
      </c>
    </row>
    <row r="10" spans="1:9">
      <c r="A10" s="2">
        <v>6</v>
      </c>
      <c r="B10" s="2" t="s">
        <v>5</v>
      </c>
      <c r="C10" s="16">
        <v>43417</v>
      </c>
      <c r="D10" s="6" t="s">
        <v>10</v>
      </c>
      <c r="E10" s="2" t="s">
        <v>29</v>
      </c>
      <c r="F10" s="2" t="s">
        <v>55</v>
      </c>
      <c r="G10" s="13">
        <v>10</v>
      </c>
      <c r="H10" s="13">
        <v>10</v>
      </c>
    </row>
    <row r="11" spans="1:9">
      <c r="A11" s="2">
        <v>7</v>
      </c>
      <c r="B11" s="2" t="s">
        <v>5</v>
      </c>
      <c r="C11" s="16">
        <v>43417</v>
      </c>
      <c r="D11" s="6" t="s">
        <v>11</v>
      </c>
      <c r="E11" s="2" t="s">
        <v>30</v>
      </c>
      <c r="F11" s="2" t="s">
        <v>54</v>
      </c>
      <c r="G11" s="13">
        <v>10</v>
      </c>
      <c r="H11" s="13">
        <v>30</v>
      </c>
    </row>
    <row r="12" spans="1:9">
      <c r="A12" s="2">
        <v>8</v>
      </c>
      <c r="B12" s="2" t="s">
        <v>5</v>
      </c>
      <c r="C12" s="16">
        <v>43408</v>
      </c>
      <c r="D12" s="6" t="s">
        <v>52</v>
      </c>
      <c r="E12" s="2" t="s">
        <v>53</v>
      </c>
      <c r="F12" s="2" t="s">
        <v>55</v>
      </c>
      <c r="G12" s="13">
        <v>10</v>
      </c>
      <c r="H12" s="13">
        <v>10</v>
      </c>
    </row>
    <row r="13" spans="1:9">
      <c r="A13" s="2">
        <v>9</v>
      </c>
      <c r="B13" s="2" t="s">
        <v>5</v>
      </c>
      <c r="C13" s="16">
        <v>43409</v>
      </c>
      <c r="D13" s="6" t="s">
        <v>12</v>
      </c>
      <c r="E13" s="2" t="s">
        <v>31</v>
      </c>
      <c r="F13" s="2" t="s">
        <v>55</v>
      </c>
      <c r="G13" s="13">
        <v>10</v>
      </c>
      <c r="H13" s="13">
        <v>15</v>
      </c>
    </row>
    <row r="14" spans="1:9">
      <c r="A14" s="2">
        <v>10</v>
      </c>
      <c r="B14" s="2" t="s">
        <v>5</v>
      </c>
      <c r="C14" s="16">
        <v>43409</v>
      </c>
      <c r="D14" s="6" t="s">
        <v>13</v>
      </c>
      <c r="E14" s="2" t="s">
        <v>32</v>
      </c>
      <c r="F14" s="2" t="s">
        <v>54</v>
      </c>
      <c r="G14" s="13">
        <v>15</v>
      </c>
      <c r="H14" s="13">
        <v>20</v>
      </c>
    </row>
    <row r="15" spans="1:9">
      <c r="A15" s="2">
        <v>11</v>
      </c>
      <c r="B15" s="2" t="s">
        <v>5</v>
      </c>
      <c r="C15" s="16">
        <v>43412</v>
      </c>
      <c r="D15" s="6" t="s">
        <v>48</v>
      </c>
      <c r="E15" s="2" t="s">
        <v>33</v>
      </c>
      <c r="F15" s="2" t="s">
        <v>55</v>
      </c>
      <c r="G15" s="13">
        <v>10</v>
      </c>
      <c r="H15" s="13">
        <v>15</v>
      </c>
    </row>
    <row r="16" spans="1:9">
      <c r="A16" s="2">
        <v>12</v>
      </c>
      <c r="B16" s="2" t="s">
        <v>5</v>
      </c>
      <c r="C16" s="16">
        <v>43412</v>
      </c>
      <c r="D16" s="6" t="s">
        <v>14</v>
      </c>
      <c r="E16" s="2" t="s">
        <v>34</v>
      </c>
      <c r="F16" s="2" t="s">
        <v>54</v>
      </c>
      <c r="G16" s="13">
        <v>15</v>
      </c>
      <c r="H16" s="13">
        <v>25</v>
      </c>
    </row>
    <row r="17" spans="1:8">
      <c r="A17" s="2">
        <v>13</v>
      </c>
      <c r="B17" s="2" t="s">
        <v>5</v>
      </c>
      <c r="C17" s="16">
        <v>43427</v>
      </c>
      <c r="D17" s="6" t="s">
        <v>15</v>
      </c>
      <c r="E17" s="2" t="s">
        <v>35</v>
      </c>
      <c r="F17" s="2" t="s">
        <v>55</v>
      </c>
      <c r="G17" s="13">
        <v>10</v>
      </c>
      <c r="H17" s="13">
        <v>15</v>
      </c>
    </row>
    <row r="18" spans="1:8">
      <c r="A18" s="2">
        <v>14</v>
      </c>
      <c r="B18" s="2" t="s">
        <v>5</v>
      </c>
      <c r="C18" s="16">
        <v>43420</v>
      </c>
      <c r="D18" s="6" t="s">
        <v>36</v>
      </c>
      <c r="E18" s="2" t="s">
        <v>37</v>
      </c>
      <c r="F18" s="2" t="s">
        <v>54</v>
      </c>
      <c r="G18" s="13">
        <v>15</v>
      </c>
      <c r="H18" s="13">
        <v>25</v>
      </c>
    </row>
    <row r="19" spans="1:8">
      <c r="A19" s="2">
        <v>15</v>
      </c>
      <c r="B19" s="2" t="s">
        <v>5</v>
      </c>
      <c r="C19" s="16">
        <v>43418</v>
      </c>
      <c r="D19" s="6" t="s">
        <v>16</v>
      </c>
      <c r="E19" s="2" t="s">
        <v>38</v>
      </c>
      <c r="F19" s="2" t="s">
        <v>55</v>
      </c>
      <c r="G19" s="13">
        <v>10</v>
      </c>
      <c r="H19" s="13">
        <v>15</v>
      </c>
    </row>
    <row r="20" spans="1:8">
      <c r="A20" s="2">
        <v>16</v>
      </c>
      <c r="B20" s="2" t="s">
        <v>5</v>
      </c>
      <c r="C20" s="16">
        <v>43418</v>
      </c>
      <c r="D20" s="6" t="s">
        <v>17</v>
      </c>
      <c r="E20" s="2" t="s">
        <v>39</v>
      </c>
      <c r="F20" s="2" t="s">
        <v>54</v>
      </c>
      <c r="G20" s="13">
        <v>20</v>
      </c>
      <c r="H20" s="13">
        <v>35</v>
      </c>
    </row>
    <row r="21" spans="1:8">
      <c r="A21" s="2">
        <v>17</v>
      </c>
      <c r="B21" s="2" t="s">
        <v>5</v>
      </c>
      <c r="C21" s="16">
        <v>43420</v>
      </c>
      <c r="D21" s="6" t="s">
        <v>18</v>
      </c>
      <c r="E21" s="2" t="s">
        <v>40</v>
      </c>
      <c r="F21" s="2" t="s">
        <v>55</v>
      </c>
      <c r="G21" s="13">
        <v>10</v>
      </c>
      <c r="H21" s="13">
        <v>15</v>
      </c>
    </row>
    <row r="22" spans="1:8">
      <c r="A22" s="2">
        <v>18</v>
      </c>
      <c r="B22" s="2" t="s">
        <v>5</v>
      </c>
      <c r="C22" s="16">
        <v>43421</v>
      </c>
      <c r="D22" s="6" t="s">
        <v>19</v>
      </c>
      <c r="E22" s="2" t="s">
        <v>41</v>
      </c>
      <c r="F22" s="2" t="s">
        <v>55</v>
      </c>
      <c r="G22" s="13">
        <v>10</v>
      </c>
      <c r="H22" s="13">
        <v>15</v>
      </c>
    </row>
    <row r="23" spans="1:8">
      <c r="A23" s="2">
        <v>19</v>
      </c>
      <c r="B23" s="2" t="s">
        <v>5</v>
      </c>
      <c r="C23" s="16">
        <v>43421</v>
      </c>
      <c r="D23" s="6" t="s">
        <v>20</v>
      </c>
      <c r="E23" s="2" t="s">
        <v>42</v>
      </c>
      <c r="F23" s="2" t="s">
        <v>55</v>
      </c>
      <c r="G23" s="13">
        <v>15</v>
      </c>
      <c r="H23" s="13">
        <v>15</v>
      </c>
    </row>
    <row r="24" spans="1:8">
      <c r="A24" s="2">
        <v>20</v>
      </c>
      <c r="B24" s="2" t="s">
        <v>5</v>
      </c>
      <c r="C24" s="16">
        <v>43411</v>
      </c>
      <c r="D24" s="6" t="s">
        <v>21</v>
      </c>
      <c r="E24" s="2" t="s">
        <v>43</v>
      </c>
      <c r="F24" s="2" t="s">
        <v>55</v>
      </c>
      <c r="G24" s="13">
        <v>20</v>
      </c>
      <c r="H24" s="13">
        <v>10</v>
      </c>
    </row>
    <row r="25" spans="1:8">
      <c r="A25" s="2">
        <v>21</v>
      </c>
      <c r="B25" s="2" t="s">
        <v>5</v>
      </c>
      <c r="C25" s="16">
        <v>43411</v>
      </c>
      <c r="D25" s="6" t="s">
        <v>22</v>
      </c>
      <c r="E25" s="2" t="s">
        <v>44</v>
      </c>
      <c r="F25" s="2" t="s">
        <v>55</v>
      </c>
      <c r="G25" s="13">
        <v>15</v>
      </c>
      <c r="H25" s="13">
        <v>15</v>
      </c>
    </row>
    <row r="26" spans="1:8">
      <c r="A26" s="2">
        <v>22</v>
      </c>
      <c r="B26" s="2" t="s">
        <v>5</v>
      </c>
      <c r="C26" s="16">
        <v>43419</v>
      </c>
      <c r="D26" s="6" t="s">
        <v>45</v>
      </c>
      <c r="E26" s="2" t="s">
        <v>49</v>
      </c>
      <c r="F26" s="2" t="s">
        <v>55</v>
      </c>
      <c r="G26" s="13">
        <v>15</v>
      </c>
      <c r="H26" s="13">
        <v>20</v>
      </c>
    </row>
    <row r="27" spans="1:8">
      <c r="A27" s="2">
        <v>23</v>
      </c>
      <c r="B27" s="2" t="s">
        <v>5</v>
      </c>
      <c r="C27" s="16">
        <v>43419</v>
      </c>
      <c r="D27" s="6" t="s">
        <v>46</v>
      </c>
      <c r="E27" s="2" t="s">
        <v>51</v>
      </c>
      <c r="F27" s="2" t="s">
        <v>55</v>
      </c>
      <c r="G27" s="13">
        <v>15</v>
      </c>
      <c r="H27" s="13">
        <v>20</v>
      </c>
    </row>
    <row r="28" spans="1:8">
      <c r="A28" s="2">
        <v>24</v>
      </c>
      <c r="B28" s="2" t="s">
        <v>5</v>
      </c>
      <c r="C28" s="16">
        <v>43410</v>
      </c>
      <c r="D28" s="5" t="s">
        <v>47</v>
      </c>
      <c r="E28" s="9" t="s">
        <v>50</v>
      </c>
      <c r="F28" s="2" t="s">
        <v>55</v>
      </c>
      <c r="G28" s="13">
        <v>15</v>
      </c>
      <c r="H28" s="13">
        <v>20</v>
      </c>
    </row>
    <row r="29" spans="1:8">
      <c r="A29" s="2">
        <v>25</v>
      </c>
      <c r="B29" s="2" t="s">
        <v>5</v>
      </c>
      <c r="C29" s="16">
        <v>43410</v>
      </c>
      <c r="D29" s="5" t="s">
        <v>97</v>
      </c>
      <c r="E29" s="9" t="s">
        <v>98</v>
      </c>
      <c r="F29" s="2" t="s">
        <v>55</v>
      </c>
      <c r="G29" s="13">
        <v>15</v>
      </c>
      <c r="H29" s="13">
        <v>15</v>
      </c>
    </row>
    <row r="30" spans="1:8">
      <c r="A30" s="2">
        <v>26</v>
      </c>
      <c r="B30" s="2" t="s">
        <v>5</v>
      </c>
      <c r="C30" s="16">
        <v>43413</v>
      </c>
      <c r="D30" s="5" t="s">
        <v>56</v>
      </c>
      <c r="E30" s="9" t="s">
        <v>59</v>
      </c>
      <c r="F30" s="9" t="s">
        <v>54</v>
      </c>
      <c r="G30" s="12">
        <v>15</v>
      </c>
      <c r="H30" s="13">
        <v>20</v>
      </c>
    </row>
    <row r="31" spans="1:8">
      <c r="A31" s="2">
        <v>27</v>
      </c>
      <c r="B31" s="2" t="s">
        <v>5</v>
      </c>
      <c r="C31" s="16">
        <v>43413</v>
      </c>
      <c r="D31" s="5" t="s">
        <v>57</v>
      </c>
      <c r="E31" s="9" t="s">
        <v>60</v>
      </c>
      <c r="F31" s="9" t="s">
        <v>54</v>
      </c>
      <c r="G31" s="12">
        <v>15</v>
      </c>
      <c r="H31" s="13">
        <v>20</v>
      </c>
    </row>
    <row r="32" spans="1:8">
      <c r="A32" s="2">
        <v>28</v>
      </c>
      <c r="B32" s="2" t="s">
        <v>5</v>
      </c>
      <c r="C32" s="16">
        <v>43419</v>
      </c>
      <c r="D32" s="5" t="s">
        <v>58</v>
      </c>
      <c r="E32" s="9" t="s">
        <v>61</v>
      </c>
      <c r="F32" s="9" t="s">
        <v>55</v>
      </c>
      <c r="G32" s="12">
        <v>10</v>
      </c>
      <c r="H32" s="13">
        <v>15</v>
      </c>
    </row>
    <row r="33" spans="1:8">
      <c r="A33" s="2">
        <v>29</v>
      </c>
      <c r="B33" s="2" t="s">
        <v>5</v>
      </c>
      <c r="C33" s="16">
        <v>43416</v>
      </c>
      <c r="D33" s="5" t="s">
        <v>62</v>
      </c>
      <c r="E33" s="2" t="s">
        <v>63</v>
      </c>
      <c r="F33" s="2" t="s">
        <v>54</v>
      </c>
      <c r="G33" s="13">
        <v>15</v>
      </c>
      <c r="H33" s="13">
        <v>25</v>
      </c>
    </row>
    <row r="34" spans="1:8">
      <c r="A34" s="2">
        <v>30</v>
      </c>
      <c r="B34" s="2" t="s">
        <v>5</v>
      </c>
      <c r="C34" s="16">
        <v>43416</v>
      </c>
      <c r="D34" s="5" t="s">
        <v>64</v>
      </c>
      <c r="E34" s="2" t="s">
        <v>65</v>
      </c>
      <c r="F34" s="2" t="s">
        <v>55</v>
      </c>
      <c r="G34" s="13">
        <v>10</v>
      </c>
      <c r="H34" s="13">
        <v>15</v>
      </c>
    </row>
    <row r="35" spans="1:8">
      <c r="A35" s="2">
        <v>31</v>
      </c>
      <c r="B35" s="2" t="s">
        <v>5</v>
      </c>
      <c r="C35" s="16">
        <v>43414</v>
      </c>
      <c r="D35" s="5" t="s">
        <v>66</v>
      </c>
      <c r="E35" s="2" t="s">
        <v>80</v>
      </c>
      <c r="F35" s="2" t="s">
        <v>54</v>
      </c>
      <c r="G35" s="13">
        <v>15</v>
      </c>
      <c r="H35" s="13">
        <v>30</v>
      </c>
    </row>
    <row r="36" spans="1:8">
      <c r="A36" s="2">
        <v>32</v>
      </c>
      <c r="B36" s="2" t="s">
        <v>5</v>
      </c>
      <c r="C36" s="16">
        <v>43414</v>
      </c>
      <c r="D36" s="5" t="s">
        <v>67</v>
      </c>
      <c r="E36" s="2" t="s">
        <v>81</v>
      </c>
      <c r="F36" s="2" t="s">
        <v>55</v>
      </c>
      <c r="G36" s="13">
        <v>15</v>
      </c>
      <c r="H36" s="13">
        <v>15</v>
      </c>
    </row>
    <row r="37" spans="1:8">
      <c r="A37" s="2">
        <v>33</v>
      </c>
      <c r="B37" s="2" t="s">
        <v>5</v>
      </c>
      <c r="C37" s="16">
        <v>43428</v>
      </c>
      <c r="D37" s="5" t="s">
        <v>68</v>
      </c>
      <c r="E37" s="2" t="s">
        <v>82</v>
      </c>
      <c r="F37" s="2" t="s">
        <v>55</v>
      </c>
      <c r="G37" s="13">
        <v>10</v>
      </c>
      <c r="H37" s="13">
        <v>15</v>
      </c>
    </row>
    <row r="38" spans="1:8">
      <c r="A38" s="2">
        <v>34</v>
      </c>
      <c r="B38" s="2" t="s">
        <v>5</v>
      </c>
      <c r="C38" s="16">
        <v>43431</v>
      </c>
      <c r="D38" s="5" t="s">
        <v>69</v>
      </c>
      <c r="E38" s="2" t="s">
        <v>83</v>
      </c>
      <c r="F38" s="2" t="s">
        <v>55</v>
      </c>
      <c r="G38" s="13">
        <v>10</v>
      </c>
      <c r="H38" s="13">
        <v>20</v>
      </c>
    </row>
    <row r="39" spans="1:8">
      <c r="A39" s="2">
        <v>35</v>
      </c>
      <c r="B39" s="2" t="s">
        <v>5</v>
      </c>
      <c r="C39" s="16">
        <v>43432</v>
      </c>
      <c r="D39" s="5" t="s">
        <v>70</v>
      </c>
      <c r="E39" s="2" t="s">
        <v>84</v>
      </c>
      <c r="F39" s="2" t="s">
        <v>54</v>
      </c>
      <c r="G39" s="13">
        <v>20</v>
      </c>
      <c r="H39" s="13">
        <v>25</v>
      </c>
    </row>
    <row r="40" spans="1:8">
      <c r="A40" s="2">
        <v>36</v>
      </c>
      <c r="B40" s="2" t="s">
        <v>5</v>
      </c>
      <c r="C40" s="16">
        <v>43433</v>
      </c>
      <c r="D40" s="5" t="s">
        <v>71</v>
      </c>
      <c r="E40" s="2" t="s">
        <v>85</v>
      </c>
      <c r="F40" s="2" t="s">
        <v>54</v>
      </c>
      <c r="G40" s="13">
        <v>10</v>
      </c>
      <c r="H40" s="13">
        <v>20</v>
      </c>
    </row>
    <row r="41" spans="1:8">
      <c r="A41" s="2">
        <v>37</v>
      </c>
      <c r="B41" s="2" t="s">
        <v>5</v>
      </c>
      <c r="C41" s="16">
        <v>43432</v>
      </c>
      <c r="D41" s="5" t="s">
        <v>72</v>
      </c>
      <c r="E41" s="2" t="s">
        <v>86</v>
      </c>
      <c r="F41" s="2" t="s">
        <v>55</v>
      </c>
      <c r="G41" s="13">
        <v>10</v>
      </c>
      <c r="H41" s="13">
        <v>15</v>
      </c>
    </row>
    <row r="42" spans="1:8">
      <c r="A42" s="2">
        <v>38</v>
      </c>
      <c r="B42" s="2" t="s">
        <v>5</v>
      </c>
      <c r="C42" s="16">
        <v>43413</v>
      </c>
      <c r="D42" s="5" t="s">
        <v>73</v>
      </c>
      <c r="E42" s="2" t="s">
        <v>93</v>
      </c>
      <c r="F42" s="2" t="s">
        <v>54</v>
      </c>
      <c r="G42" s="13">
        <v>15</v>
      </c>
      <c r="H42" s="13">
        <v>25</v>
      </c>
    </row>
    <row r="43" spans="1:8">
      <c r="A43" s="2">
        <v>39</v>
      </c>
      <c r="B43" s="2" t="s">
        <v>5</v>
      </c>
      <c r="C43" s="16">
        <v>43416</v>
      </c>
      <c r="D43" s="5" t="s">
        <v>74</v>
      </c>
      <c r="E43" s="2" t="s">
        <v>92</v>
      </c>
      <c r="F43" s="2" t="s">
        <v>54</v>
      </c>
      <c r="G43" s="13">
        <v>20</v>
      </c>
      <c r="H43" s="13">
        <v>25</v>
      </c>
    </row>
    <row r="44" spans="1:8">
      <c r="A44" s="2">
        <v>40</v>
      </c>
      <c r="B44" s="2" t="s">
        <v>5</v>
      </c>
      <c r="C44" s="16">
        <v>43414</v>
      </c>
      <c r="D44" s="5" t="s">
        <v>75</v>
      </c>
      <c r="E44" s="2" t="s">
        <v>91</v>
      </c>
      <c r="F44" s="2" t="s">
        <v>55</v>
      </c>
      <c r="G44" s="13">
        <v>10</v>
      </c>
      <c r="H44" s="13">
        <v>15</v>
      </c>
    </row>
    <row r="45" spans="1:8">
      <c r="A45" s="2">
        <v>41</v>
      </c>
      <c r="B45" s="2" t="s">
        <v>5</v>
      </c>
      <c r="C45" s="16">
        <v>43444</v>
      </c>
      <c r="D45" s="5" t="s">
        <v>76</v>
      </c>
      <c r="E45" s="2" t="s">
        <v>90</v>
      </c>
      <c r="F45" s="2" t="s">
        <v>55</v>
      </c>
      <c r="G45" s="13">
        <v>10</v>
      </c>
      <c r="H45" s="13">
        <v>20</v>
      </c>
    </row>
    <row r="46" spans="1:8">
      <c r="A46" s="2">
        <v>42</v>
      </c>
      <c r="B46" s="2" t="s">
        <v>5</v>
      </c>
      <c r="C46" s="16">
        <v>43431</v>
      </c>
      <c r="D46" s="5" t="s">
        <v>77</v>
      </c>
      <c r="E46" s="2" t="s">
        <v>89</v>
      </c>
      <c r="F46" s="2" t="s">
        <v>54</v>
      </c>
      <c r="G46" s="13">
        <v>15</v>
      </c>
      <c r="H46" s="13">
        <v>15</v>
      </c>
    </row>
    <row r="47" spans="1:8">
      <c r="A47" s="2">
        <v>43</v>
      </c>
      <c r="B47" s="2" t="s">
        <v>5</v>
      </c>
      <c r="C47" s="16">
        <v>43459</v>
      </c>
      <c r="D47" s="5" t="s">
        <v>78</v>
      </c>
      <c r="E47" s="2" t="s">
        <v>88</v>
      </c>
      <c r="F47" s="2" t="s">
        <v>55</v>
      </c>
      <c r="G47" s="13">
        <v>5</v>
      </c>
      <c r="H47" s="13">
        <v>10</v>
      </c>
    </row>
    <row r="48" spans="1:8">
      <c r="A48" s="2">
        <v>44</v>
      </c>
      <c r="B48" s="2" t="s">
        <v>5</v>
      </c>
      <c r="C48" s="16">
        <v>43427</v>
      </c>
      <c r="D48" s="5" t="s">
        <v>79</v>
      </c>
      <c r="E48" s="2" t="s">
        <v>87</v>
      </c>
      <c r="F48" s="2" t="s">
        <v>54</v>
      </c>
      <c r="G48" s="13">
        <v>20</v>
      </c>
      <c r="H48" s="13">
        <v>20</v>
      </c>
    </row>
    <row r="49" spans="1:9">
      <c r="A49" s="8"/>
      <c r="B49" s="8"/>
      <c r="C49" s="8"/>
      <c r="D49" s="10"/>
      <c r="E49" s="8"/>
      <c r="F49" s="21" t="s">
        <v>99</v>
      </c>
      <c r="G49" s="17">
        <f>SUM(G5:G48)</f>
        <v>580</v>
      </c>
      <c r="H49" s="17">
        <f>SUM(H5:H48)</f>
        <v>815</v>
      </c>
    </row>
    <row r="50" spans="1:9">
      <c r="A50" s="8"/>
      <c r="B50" s="8"/>
      <c r="C50" s="8"/>
      <c r="D50" s="10"/>
      <c r="E50" s="8"/>
      <c r="F50" s="21" t="s">
        <v>100</v>
      </c>
      <c r="G50" s="18">
        <f>G49*9000</f>
        <v>5220000</v>
      </c>
      <c r="H50" s="19">
        <f>H49*14000</f>
        <v>11410000</v>
      </c>
      <c r="I50" s="20"/>
    </row>
    <row r="51" spans="1:9">
      <c r="A51" s="7"/>
      <c r="B51" s="8"/>
      <c r="C51" s="8"/>
      <c r="D51" s="10"/>
      <c r="E51" s="8"/>
      <c r="F51" s="21" t="s">
        <v>101</v>
      </c>
      <c r="G51" s="22">
        <f>G50+H50</f>
        <v>16630000</v>
      </c>
    </row>
    <row r="52" spans="1:9">
      <c r="A52" s="7"/>
      <c r="B52" s="7"/>
      <c r="C52" s="7"/>
      <c r="D52" s="10"/>
      <c r="E52" s="8"/>
      <c r="F52" s="8"/>
      <c r="G52" s="15"/>
    </row>
    <row r="53" spans="1:9">
      <c r="A53" s="7"/>
      <c r="B53" s="7"/>
      <c r="C53" s="7"/>
      <c r="D53" s="10"/>
      <c r="E53" s="8"/>
      <c r="F53" s="8"/>
      <c r="G53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lenovo</cp:lastModifiedBy>
  <dcterms:created xsi:type="dcterms:W3CDTF">2018-10-16T07:09:50Z</dcterms:created>
  <dcterms:modified xsi:type="dcterms:W3CDTF">2018-10-27T03:03:44Z</dcterms:modified>
</cp:coreProperties>
</file>