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data sunat masal" sheetId="1" r:id="rId1"/>
    <sheet name="data sample ultah epm 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7" i="1"/>
  <c r="F12"/>
  <c r="G12" s="1"/>
  <c r="F8"/>
  <c r="G8" s="1"/>
  <c r="F9"/>
  <c r="G9" s="1"/>
  <c r="F10"/>
  <c r="G10" s="1"/>
  <c r="F11"/>
  <c r="G11" s="1"/>
  <c r="G13" l="1"/>
</calcChain>
</file>

<file path=xl/sharedStrings.xml><?xml version="1.0" encoding="utf-8"?>
<sst xmlns="http://schemas.openxmlformats.org/spreadsheetml/2006/main" count="30" uniqueCount="29">
  <si>
    <t xml:space="preserve">PROGRAM SPONSORSIP SUNATAN MASAL </t>
  </si>
  <si>
    <t>BIAYA</t>
  </si>
  <si>
    <t>SARUNG KARA</t>
  </si>
  <si>
    <t>A</t>
  </si>
  <si>
    <t>Estimasi Jumlah Hadiah Dan Biaya yg Dibutuhkan</t>
  </si>
  <si>
    <t>No</t>
  </si>
  <si>
    <t>Hadiah</t>
  </si>
  <si>
    <t>Total</t>
  </si>
  <si>
    <t>Keterangan</t>
  </si>
  <si>
    <t>SUN KARA 200</t>
  </si>
  <si>
    <t>NDC POUCH 360ml</t>
  </si>
  <si>
    <t>NDC 130ml</t>
  </si>
  <si>
    <t xml:space="preserve">TCA 65 </t>
  </si>
  <si>
    <t>Jumlah Peserta Sunat</t>
  </si>
  <si>
    <t xml:space="preserve">Est Bingkisan </t>
  </si>
  <si>
    <t>TAS bingkisan</t>
  </si>
  <si>
    <t>JUMLAH</t>
  </si>
  <si>
    <t>stok cabang</t>
  </si>
  <si>
    <t xml:space="preserve">Acara </t>
  </si>
  <si>
    <t>HUT EPM ke 45</t>
  </si>
  <si>
    <t>TGL</t>
  </si>
  <si>
    <t>CAB</t>
  </si>
  <si>
    <t>10 Ktn</t>
  </si>
  <si>
    <t>Suport Sample</t>
  </si>
  <si>
    <t>NDCLK 130ml</t>
  </si>
  <si>
    <t>Support Acara HUT EPM ke 45</t>
  </si>
  <si>
    <t>SUPORT SAMPLING ACARA HUT EPM ke 45 th</t>
  </si>
  <si>
    <t>Jumlah</t>
  </si>
  <si>
    <t>Biaya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</si>
</sst>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43" formatCode="_(* #,##0.00_);_(* \(#,##0.00\);_(* &quot;-&quot;??_);_(@_)"/>
  </numFmts>
  <fonts count="10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sz val="18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41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0" fontId="4" fillId="0" borderId="0"/>
  </cellStyleXfs>
  <cellXfs count="55">
    <xf numFmtId="0" fontId="0" fillId="0" borderId="0" xfId="0"/>
    <xf numFmtId="0" fontId="2" fillId="0" borderId="1" xfId="10" applyBorder="1" applyAlignment="1">
      <alignment horizontal="center"/>
    </xf>
    <xf numFmtId="0" fontId="2" fillId="0" borderId="0" xfId="10" applyFill="1" applyBorder="1" applyAlignment="1">
      <alignment horizontal="center"/>
    </xf>
    <xf numFmtId="0" fontId="2" fillId="0" borderId="0" xfId="10" applyFill="1" applyBorder="1"/>
    <xf numFmtId="0" fontId="2" fillId="0" borderId="1" xfId="10" applyFill="1" applyBorder="1" applyAlignment="1">
      <alignment horizontal="center"/>
    </xf>
    <xf numFmtId="0" fontId="7" fillId="0" borderId="0" xfId="10" applyFont="1" applyAlignment="1">
      <alignment vertical="center"/>
    </xf>
    <xf numFmtId="0" fontId="8" fillId="0" borderId="0" xfId="10" applyFont="1" applyFill="1" applyBorder="1" applyAlignment="1">
      <alignment horizontal="center"/>
    </xf>
    <xf numFmtId="0" fontId="4" fillId="0" borderId="0" xfId="10" applyFont="1" applyFill="1" applyBorder="1" applyAlignment="1"/>
    <xf numFmtId="0" fontId="2" fillId="0" borderId="0" xfId="10" applyFill="1" applyBorder="1" applyAlignment="1"/>
    <xf numFmtId="41" fontId="0" fillId="0" borderId="0" xfId="1" applyFont="1"/>
    <xf numFmtId="41" fontId="8" fillId="0" borderId="0" xfId="1" applyFont="1" applyFill="1" applyBorder="1" applyAlignment="1">
      <alignment horizontal="center"/>
    </xf>
    <xf numFmtId="41" fontId="2" fillId="0" borderId="1" xfId="1" applyFont="1" applyFill="1" applyBorder="1" applyAlignment="1">
      <alignment horizontal="center"/>
    </xf>
    <xf numFmtId="0" fontId="2" fillId="0" borderId="3" xfId="10" applyFill="1" applyBorder="1"/>
    <xf numFmtId="0" fontId="4" fillId="0" borderId="3" xfId="10" applyFont="1" applyFill="1" applyBorder="1"/>
    <xf numFmtId="0" fontId="2" fillId="0" borderId="2" xfId="10" applyBorder="1" applyAlignment="1">
      <alignment horizontal="center"/>
    </xf>
    <xf numFmtId="0" fontId="2" fillId="0" borderId="2" xfId="10" applyFill="1" applyBorder="1" applyAlignment="1">
      <alignment horizontal="center"/>
    </xf>
    <xf numFmtId="41" fontId="2" fillId="0" borderId="2" xfId="1" applyFont="1" applyFill="1" applyBorder="1" applyAlignment="1">
      <alignment horizontal="center"/>
    </xf>
    <xf numFmtId="0" fontId="4" fillId="0" borderId="4" xfId="10" applyFont="1" applyFill="1" applyBorder="1"/>
    <xf numFmtId="0" fontId="2" fillId="0" borderId="5" xfId="10" applyBorder="1"/>
    <xf numFmtId="0" fontId="4" fillId="0" borderId="5" xfId="10" applyFont="1" applyBorder="1"/>
    <xf numFmtId="0" fontId="2" fillId="0" borderId="11" xfId="10" applyBorder="1"/>
    <xf numFmtId="0" fontId="2" fillId="0" borderId="13" xfId="10" applyBorder="1"/>
    <xf numFmtId="0" fontId="2" fillId="0" borderId="14" xfId="10" applyBorder="1"/>
    <xf numFmtId="0" fontId="8" fillId="0" borderId="6" xfId="10" applyFont="1" applyFill="1" applyBorder="1" applyAlignment="1">
      <alignment horizontal="center" vertical="center"/>
    </xf>
    <xf numFmtId="0" fontId="8" fillId="0" borderId="7" xfId="10" applyFont="1" applyFill="1" applyBorder="1" applyAlignment="1">
      <alignment horizontal="center" vertical="center"/>
    </xf>
    <xf numFmtId="0" fontId="8" fillId="0" borderId="6" xfId="10" applyFont="1" applyFill="1" applyBorder="1" applyAlignment="1">
      <alignment horizontal="center" vertical="center" wrapText="1"/>
    </xf>
    <xf numFmtId="0" fontId="8" fillId="0" borderId="7" xfId="10" applyFont="1" applyFill="1" applyBorder="1" applyAlignment="1">
      <alignment horizontal="center" vertical="top" wrapText="1"/>
    </xf>
    <xf numFmtId="41" fontId="8" fillId="0" borderId="7" xfId="1" applyFont="1" applyFill="1" applyBorder="1" applyAlignment="1">
      <alignment horizontal="center" vertical="center"/>
    </xf>
    <xf numFmtId="0" fontId="2" fillId="0" borderId="12" xfId="10" applyFill="1" applyBorder="1"/>
    <xf numFmtId="0" fontId="4" fillId="0" borderId="10" xfId="10" applyFont="1" applyFill="1" applyBorder="1"/>
    <xf numFmtId="0" fontId="2" fillId="0" borderId="8" xfId="10" applyFill="1" applyBorder="1" applyAlignment="1">
      <alignment horizontal="center"/>
    </xf>
    <xf numFmtId="41" fontId="2" fillId="0" borderId="8" xfId="1" applyFont="1" applyFill="1" applyBorder="1" applyAlignment="1">
      <alignment horizontal="center"/>
    </xf>
    <xf numFmtId="0" fontId="2" fillId="0" borderId="9" xfId="10" applyFill="1" applyBorder="1"/>
    <xf numFmtId="0" fontId="2" fillId="0" borderId="1" xfId="10" applyBorder="1"/>
    <xf numFmtId="0" fontId="9" fillId="0" borderId="0" xfId="0" applyFont="1"/>
    <xf numFmtId="0" fontId="2" fillId="0" borderId="0" xfId="10" applyBorder="1" applyAlignment="1">
      <alignment horizontal="center"/>
    </xf>
    <xf numFmtId="0" fontId="5" fillId="0" borderId="0" xfId="10" applyFont="1" applyAlignment="1">
      <alignment horizontal="center" vertical="center"/>
    </xf>
    <xf numFmtId="0" fontId="6" fillId="0" borderId="0" xfId="10" applyFont="1" applyAlignment="1">
      <alignment horizontal="left" vertical="center"/>
    </xf>
    <xf numFmtId="0" fontId="6" fillId="0" borderId="0" xfId="10" applyFont="1" applyBorder="1" applyAlignment="1">
      <alignment horizontal="left" vertical="center"/>
    </xf>
    <xf numFmtId="0" fontId="8" fillId="0" borderId="15" xfId="10" applyFont="1" applyFill="1" applyBorder="1" applyAlignment="1">
      <alignment horizontal="center" vertical="center"/>
    </xf>
    <xf numFmtId="0" fontId="8" fillId="0" borderId="16" xfId="10" applyFont="1" applyFill="1" applyBorder="1" applyAlignment="1">
      <alignment horizontal="center" vertical="center"/>
    </xf>
    <xf numFmtId="41" fontId="8" fillId="0" borderId="6" xfId="1" applyFont="1" applyFill="1" applyBorder="1" applyAlignment="1">
      <alignment horizontal="center" vertical="center"/>
    </xf>
    <xf numFmtId="0" fontId="8" fillId="0" borderId="6" xfId="10" applyFont="1" applyFill="1" applyBorder="1" applyAlignment="1">
      <alignment horizontal="left" vertical="center"/>
    </xf>
    <xf numFmtId="0" fontId="4" fillId="0" borderId="8" xfId="10" applyFont="1" applyFill="1" applyBorder="1"/>
    <xf numFmtId="0" fontId="2" fillId="0" borderId="18" xfId="10" applyBorder="1"/>
    <xf numFmtId="0" fontId="2" fillId="0" borderId="19" xfId="10" applyBorder="1"/>
    <xf numFmtId="0" fontId="2" fillId="0" borderId="2" xfId="10" applyBorder="1"/>
    <xf numFmtId="0" fontId="2" fillId="0" borderId="4" xfId="10" applyFill="1" applyBorder="1"/>
    <xf numFmtId="0" fontId="2" fillId="0" borderId="0" xfId="10" applyBorder="1"/>
    <xf numFmtId="0" fontId="4" fillId="0" borderId="0" xfId="10" applyFont="1" applyBorder="1"/>
    <xf numFmtId="41" fontId="2" fillId="0" borderId="0" xfId="1" applyFont="1" applyFill="1" applyBorder="1" applyAlignment="1">
      <alignment horizontal="center"/>
    </xf>
    <xf numFmtId="41" fontId="8" fillId="0" borderId="8" xfId="1" applyFont="1" applyFill="1" applyBorder="1" applyAlignment="1"/>
    <xf numFmtId="0" fontId="8" fillId="0" borderId="8" xfId="10" applyFont="1" applyFill="1" applyBorder="1" applyAlignment="1">
      <alignment horizontal="center"/>
    </xf>
    <xf numFmtId="0" fontId="8" fillId="0" borderId="8" xfId="10" applyFont="1" applyFill="1" applyBorder="1" applyAlignment="1">
      <alignment horizontal="left"/>
    </xf>
    <xf numFmtId="0" fontId="8" fillId="0" borderId="17" xfId="10" applyFont="1" applyFill="1" applyBorder="1"/>
  </cellXfs>
  <cellStyles count="12">
    <cellStyle name="Comma [0]" xfId="1" builtinId="6"/>
    <cellStyle name="Comma 2" xfId="3"/>
    <cellStyle name="Comma 3" xfId="4"/>
    <cellStyle name="Comma 4" xfId="5"/>
    <cellStyle name="Comma 5" xfId="6"/>
    <cellStyle name="Normal" xfId="0" builtinId="0"/>
    <cellStyle name="Normal 2 2" xfId="2"/>
    <cellStyle name="Normal 2 3" xfId="11"/>
    <cellStyle name="Normal 3" xfId="7"/>
    <cellStyle name="Normal 4" xfId="8"/>
    <cellStyle name="Normal 5" xfId="9"/>
    <cellStyle name="Normal 6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13"/>
  <sheetViews>
    <sheetView tabSelected="1" workbookViewId="0">
      <selection activeCell="F9" sqref="F9"/>
    </sheetView>
  </sheetViews>
  <sheetFormatPr defaultRowHeight="15"/>
  <cols>
    <col min="1" max="1" width="5.28515625" customWidth="1"/>
    <col min="2" max="2" width="4.5703125" customWidth="1"/>
    <col min="3" max="3" width="20.42578125" customWidth="1"/>
    <col min="4" max="4" width="9.5703125" customWidth="1"/>
    <col min="5" max="5" width="10.140625" customWidth="1"/>
    <col min="6" max="6" width="11.42578125" customWidth="1"/>
    <col min="7" max="7" width="10" style="9" customWidth="1"/>
    <col min="8" max="8" width="15.7109375" customWidth="1"/>
  </cols>
  <sheetData>
    <row r="2" spans="1:8">
      <c r="B2" t="s">
        <v>0</v>
      </c>
    </row>
    <row r="4" spans="1:8">
      <c r="A4" s="36" t="s">
        <v>3</v>
      </c>
      <c r="B4" s="37" t="s">
        <v>4</v>
      </c>
      <c r="C4" s="37"/>
      <c r="D4" s="37"/>
      <c r="E4" s="37"/>
      <c r="F4" s="37"/>
      <c r="G4" s="37"/>
      <c r="H4" s="37"/>
    </row>
    <row r="5" spans="1:8" ht="15.75" thickBot="1">
      <c r="A5" s="36"/>
      <c r="B5" s="38"/>
      <c r="C5" s="38"/>
      <c r="D5" s="38"/>
      <c r="E5" s="38"/>
      <c r="F5" s="38"/>
      <c r="G5" s="38"/>
      <c r="H5" s="38"/>
    </row>
    <row r="6" spans="1:8" ht="27" customHeight="1" thickBot="1">
      <c r="A6" s="35"/>
      <c r="B6" s="23" t="s">
        <v>5</v>
      </c>
      <c r="C6" s="24" t="s">
        <v>6</v>
      </c>
      <c r="D6" s="25" t="s">
        <v>14</v>
      </c>
      <c r="E6" s="26" t="s">
        <v>13</v>
      </c>
      <c r="F6" s="23" t="s">
        <v>16</v>
      </c>
      <c r="G6" s="27" t="s">
        <v>1</v>
      </c>
      <c r="H6" s="23" t="s">
        <v>8</v>
      </c>
    </row>
    <row r="7" spans="1:8">
      <c r="A7" s="35"/>
      <c r="B7" s="28">
        <v>1</v>
      </c>
      <c r="C7" s="29" t="s">
        <v>2</v>
      </c>
      <c r="D7" s="30">
        <v>1</v>
      </c>
      <c r="E7" s="30">
        <v>65</v>
      </c>
      <c r="F7" s="4">
        <f>D7*E7</f>
        <v>65</v>
      </c>
      <c r="G7" s="31"/>
      <c r="H7" s="32" t="s">
        <v>17</v>
      </c>
    </row>
    <row r="8" spans="1:8">
      <c r="A8" s="35"/>
      <c r="B8" s="21">
        <v>2</v>
      </c>
      <c r="C8" s="18" t="s">
        <v>9</v>
      </c>
      <c r="D8" s="1">
        <v>1</v>
      </c>
      <c r="E8" s="4">
        <v>65</v>
      </c>
      <c r="F8" s="4">
        <f>D8*E8</f>
        <v>65</v>
      </c>
      <c r="G8" s="11">
        <f>F8*6300</f>
        <v>409500</v>
      </c>
      <c r="H8" s="12"/>
    </row>
    <row r="9" spans="1:8">
      <c r="A9" s="35"/>
      <c r="B9" s="21">
        <v>3</v>
      </c>
      <c r="C9" s="18" t="s">
        <v>10</v>
      </c>
      <c r="D9" s="1">
        <v>2</v>
      </c>
      <c r="E9" s="4">
        <v>65</v>
      </c>
      <c r="F9" s="4">
        <f t="shared" ref="F9:F11" si="0">D9*E9</f>
        <v>130</v>
      </c>
      <c r="G9" s="11">
        <f>F9*4600</f>
        <v>598000</v>
      </c>
      <c r="H9" s="12"/>
    </row>
    <row r="10" spans="1:8">
      <c r="A10" s="35"/>
      <c r="B10" s="21">
        <v>4</v>
      </c>
      <c r="C10" s="19" t="s">
        <v>11</v>
      </c>
      <c r="D10" s="1">
        <v>3</v>
      </c>
      <c r="E10" s="4">
        <v>65</v>
      </c>
      <c r="F10" s="4">
        <f t="shared" si="0"/>
        <v>195</v>
      </c>
      <c r="G10" s="11">
        <f>F10*1500</f>
        <v>292500</v>
      </c>
      <c r="H10" s="12"/>
    </row>
    <row r="11" spans="1:8">
      <c r="A11" s="35"/>
      <c r="B11" s="21">
        <v>5</v>
      </c>
      <c r="C11" s="18" t="s">
        <v>12</v>
      </c>
      <c r="D11" s="1">
        <v>3</v>
      </c>
      <c r="E11" s="4">
        <v>65</v>
      </c>
      <c r="F11" s="4">
        <f t="shared" si="0"/>
        <v>195</v>
      </c>
      <c r="G11" s="11">
        <f>F11*2200</f>
        <v>429000</v>
      </c>
      <c r="H11" s="13"/>
    </row>
    <row r="12" spans="1:8" ht="15.75" thickBot="1">
      <c r="A12" s="35"/>
      <c r="B12" s="22">
        <v>6</v>
      </c>
      <c r="C12" s="20" t="s">
        <v>15</v>
      </c>
      <c r="D12" s="14">
        <v>1</v>
      </c>
      <c r="E12" s="15">
        <v>65</v>
      </c>
      <c r="F12" s="15">
        <f>E12*D12</f>
        <v>65</v>
      </c>
      <c r="G12" s="16">
        <f>F12*8000</f>
        <v>520000</v>
      </c>
      <c r="H12" s="17"/>
    </row>
    <row r="13" spans="1:8" ht="18" customHeight="1">
      <c r="A13" s="5"/>
      <c r="B13" s="7"/>
      <c r="C13" s="8"/>
      <c r="D13" s="6"/>
      <c r="E13" s="2"/>
      <c r="F13" s="6" t="s">
        <v>7</v>
      </c>
      <c r="G13" s="10">
        <f>SUM(G8:G12)</f>
        <v>2249000</v>
      </c>
      <c r="H13" s="3"/>
    </row>
  </sheetData>
  <mergeCells count="3">
    <mergeCell ref="A6:A12"/>
    <mergeCell ref="A4:A5"/>
    <mergeCell ref="B4:H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G7"/>
  <sheetViews>
    <sheetView workbookViewId="0">
      <selection activeCell="D10" sqref="D10"/>
    </sheetView>
  </sheetViews>
  <sheetFormatPr defaultRowHeight="15"/>
  <cols>
    <col min="1" max="1" width="5.140625" customWidth="1"/>
    <col min="2" max="2" width="5.5703125" customWidth="1"/>
    <col min="3" max="3" width="40.140625" customWidth="1"/>
    <col min="4" max="4" width="17" customWidth="1"/>
    <col min="5" max="5" width="9.42578125" customWidth="1"/>
    <col min="6" max="6" width="16" customWidth="1"/>
    <col min="7" max="7" width="29.28515625" customWidth="1"/>
  </cols>
  <sheetData>
    <row r="1" spans="2:7">
      <c r="C1" s="34" t="s">
        <v>26</v>
      </c>
    </row>
    <row r="2" spans="2:7" ht="15.75" thickBot="1"/>
    <row r="3" spans="2:7" ht="18.75" customHeight="1" thickBot="1">
      <c r="B3" s="39" t="s">
        <v>21</v>
      </c>
      <c r="C3" s="23" t="s">
        <v>18</v>
      </c>
      <c r="D3" s="42" t="s">
        <v>23</v>
      </c>
      <c r="E3" s="23" t="s">
        <v>27</v>
      </c>
      <c r="F3" s="41" t="s">
        <v>28</v>
      </c>
      <c r="G3" s="40" t="s">
        <v>8</v>
      </c>
    </row>
    <row r="4" spans="2:7">
      <c r="B4" s="54" t="s">
        <v>20</v>
      </c>
      <c r="C4" s="53" t="s">
        <v>19</v>
      </c>
      <c r="D4" s="43" t="s">
        <v>24</v>
      </c>
      <c r="E4" s="52" t="s">
        <v>22</v>
      </c>
      <c r="F4" s="51">
        <v>365000</v>
      </c>
      <c r="G4" s="32" t="s">
        <v>25</v>
      </c>
    </row>
    <row r="5" spans="2:7">
      <c r="B5" s="44"/>
      <c r="C5" s="33"/>
      <c r="D5" s="33"/>
      <c r="E5" s="4"/>
      <c r="F5" s="11"/>
      <c r="G5" s="12"/>
    </row>
    <row r="6" spans="2:7" ht="15.75" thickBot="1">
      <c r="B6" s="45"/>
      <c r="C6" s="46"/>
      <c r="D6" s="46"/>
      <c r="E6" s="15"/>
      <c r="F6" s="16"/>
      <c r="G6" s="47"/>
    </row>
    <row r="7" spans="2:7">
      <c r="B7" s="48"/>
      <c r="C7" s="49"/>
      <c r="D7" s="49"/>
      <c r="E7" s="2"/>
      <c r="F7" s="50"/>
      <c r="G7" s="3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sunat masal</vt:lpstr>
      <vt:lpstr>data sample ultah epm 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2018-04-25T15:11:09Z</dcterms:created>
  <dcterms:modified xsi:type="dcterms:W3CDTF">2018-10-26T17:24:50Z</dcterms:modified>
</cp:coreProperties>
</file>