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activeTab="1"/>
  </bookViews>
  <sheets>
    <sheet name="TOPLES" sheetId="1" r:id="rId1"/>
    <sheet name="CELMEK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2" l="1"/>
  <c r="F45" i="1" l="1"/>
  <c r="F44" i="1"/>
  <c r="F43" i="1"/>
  <c r="F46" i="1" s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47" i="1"/>
  <c r="E46" i="1"/>
  <c r="E47" i="1" s="1"/>
  <c r="F47" i="1" s="1"/>
  <c r="D46" i="1"/>
</calcChain>
</file>

<file path=xl/sharedStrings.xml><?xml version="1.0" encoding="utf-8"?>
<sst xmlns="http://schemas.openxmlformats.org/spreadsheetml/2006/main" count="178" uniqueCount="91">
  <si>
    <t>NO</t>
  </si>
  <si>
    <t>NAMA PASAR</t>
  </si>
  <si>
    <t>ALAMAT</t>
  </si>
  <si>
    <t>JML KIOS/TOKO</t>
  </si>
  <si>
    <t>JLM LAPAK</t>
  </si>
  <si>
    <t>TOPLES 10L</t>
  </si>
  <si>
    <t>TOPLES 5L</t>
  </si>
  <si>
    <t xml:space="preserve">NILAI RUPIAH </t>
  </si>
  <si>
    <t>HARGA</t>
  </si>
  <si>
    <t>UKURAN TOPLES</t>
  </si>
  <si>
    <t>PS BOGOR</t>
  </si>
  <si>
    <t>JL SURYA KENCANA, BOGOR</t>
  </si>
  <si>
    <t>PS ANYAR</t>
  </si>
  <si>
    <t>JL DEWI SARTIKA, BOGOR</t>
  </si>
  <si>
    <t>PS JAMBU DUA</t>
  </si>
  <si>
    <t>JL RAYA PAJAJARAN</t>
  </si>
  <si>
    <t>PS CIAWI</t>
  </si>
  <si>
    <t>JL RAYA CIAWI</t>
  </si>
  <si>
    <t>PS SUKASARI</t>
  </si>
  <si>
    <t>JL SILIWANGI, BOGOR</t>
  </si>
  <si>
    <t>PS DRAMAGA</t>
  </si>
  <si>
    <t>JL PASAR DRAMAGA , BOGOR</t>
  </si>
  <si>
    <t>PS LEWILIYANG</t>
  </si>
  <si>
    <t>JL RAYA LEWILIYANG</t>
  </si>
  <si>
    <t>JL RAYA PS CIAMPEA</t>
  </si>
  <si>
    <t>PS JASINGA</t>
  </si>
  <si>
    <t>JL RAYA JASINGA, BOGOR</t>
  </si>
  <si>
    <t>PS PARUNG</t>
  </si>
  <si>
    <t>JL RAYA PARUNG, BOGOR</t>
  </si>
  <si>
    <t>PS CISEENG</t>
  </si>
  <si>
    <t xml:space="preserve">JL PASAR CISEENG </t>
  </si>
  <si>
    <t>PS PARUMPUNG</t>
  </si>
  <si>
    <t>JL PRUNGPUNG, GN SINDUR</t>
  </si>
  <si>
    <t>PS CIBINONG</t>
  </si>
  <si>
    <t>JL RAYA JAYA JAKARTA-BOGOR</t>
  </si>
  <si>
    <t>PS CITEREUP ATAS</t>
  </si>
  <si>
    <t>JL TAYA MAYOR OKING, CITEREUP</t>
  </si>
  <si>
    <t>PS CITEREUP BAWAH</t>
  </si>
  <si>
    <t>PS CILEUNGSI</t>
  </si>
  <si>
    <t>JL RAYA CILEUNGSI, BOGOR</t>
  </si>
  <si>
    <t>PS FREESMARKET</t>
  </si>
  <si>
    <t>PERUM LEGENDA WISATA, CIBUBUR</t>
  </si>
  <si>
    <t>PS JONGGOL</t>
  </si>
  <si>
    <t>JL RAYA JONGGOL</t>
  </si>
  <si>
    <t>PS CARIU</t>
  </si>
  <si>
    <t>JL RAYA CARIU</t>
  </si>
  <si>
    <t>PS CISARUA</t>
  </si>
  <si>
    <t>JL RAYA PUNCAK, CISARUA</t>
  </si>
  <si>
    <t>PS CIGOMBONG</t>
  </si>
  <si>
    <t>JL RAYA CIGOMBONG-SUKABUMI</t>
  </si>
  <si>
    <t>PS KEMIRI</t>
  </si>
  <si>
    <t>JL RAYA MARGONDA BELAKANG D'MALL</t>
  </si>
  <si>
    <t>PS DEPOK JAYA</t>
  </si>
  <si>
    <t>JL ANYELIR NO 7, DEPOK</t>
  </si>
  <si>
    <t>PS PAL</t>
  </si>
  <si>
    <t>JL RAYA JAKARTA - BOGOR</t>
  </si>
  <si>
    <t>PS CISALAK</t>
  </si>
  <si>
    <t>JL RAYA JAKARTA - BOGOR , CISALAK</t>
  </si>
  <si>
    <t>PS SUKATANI</t>
  </si>
  <si>
    <t>JL BUNGA 1 , SUKATANI, DEPOK</t>
  </si>
  <si>
    <t>PS PUCUNG</t>
  </si>
  <si>
    <t>JL KAMPUNG BEDAHAN, PONDOK RAJEK</t>
  </si>
  <si>
    <t>PS BOJONG GEDE</t>
  </si>
  <si>
    <t>JL RAYA BOJONG GEDE, DEPAN STASIUN</t>
  </si>
  <si>
    <t>PS CITAYAM</t>
  </si>
  <si>
    <t>JL LEBAK POS 99, CITAYAM</t>
  </si>
  <si>
    <t>PS BABAKAN MADANG</t>
  </si>
  <si>
    <t>JL RAYA BABAKAN MADANG NO 89, BOGOR</t>
  </si>
  <si>
    <t>PS BERSIH SENTUL</t>
  </si>
  <si>
    <t>JL RAYA BABAKAN MADANG NO 40, BOGOR</t>
  </si>
  <si>
    <t>PS AGUNG</t>
  </si>
  <si>
    <t>JL PROKLAMASI, DEPOK</t>
  </si>
  <si>
    <t>PS MUSI</t>
  </si>
  <si>
    <t>JL MALIKI II , SUKMAJAYA DEPOK</t>
  </si>
  <si>
    <t>PS CILUAR</t>
  </si>
  <si>
    <t>JL PASAR CILUAR NO 8, BOGOR</t>
  </si>
  <si>
    <t>PS CARINGIN</t>
  </si>
  <si>
    <t>JL RAYA CARINGIN, BOGOR</t>
  </si>
  <si>
    <t>PS MERDEKA</t>
  </si>
  <si>
    <t>JL DR SEMERU , MERDEKA , BOGOR</t>
  </si>
  <si>
    <t>PS WANAHERANG</t>
  </si>
  <si>
    <t>JL RAYA MERCEDES, WANAHERANG, BOGOR</t>
  </si>
  <si>
    <t>PS CIAMPEA LAMA</t>
  </si>
  <si>
    <t>JL RAYA CIAMPEA, BOGOR</t>
  </si>
  <si>
    <t>PS CIAMPEA BARU</t>
  </si>
  <si>
    <t>PS GUNUNG BATU</t>
  </si>
  <si>
    <t>PS CUNPOK</t>
  </si>
  <si>
    <t>DARMAGA</t>
  </si>
  <si>
    <t>JL RAYA GUNUNG BATU</t>
  </si>
  <si>
    <t>JL GANG CUNPOK</t>
  </si>
  <si>
    <t>JL RAYA PASAR DARMAGA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</si>
</sst>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Border="1"/>
    <xf numFmtId="0" fontId="0" fillId="0" borderId="0" xfId="0" applyAlignment="1">
      <alignment vertic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/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vertical="top"/>
    </xf>
    <xf numFmtId="164" fontId="0" fillId="0" borderId="0" xfId="0" applyNumberFormat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3" workbookViewId="0">
      <selection activeCell="D46" sqref="D46"/>
    </sheetView>
  </sheetViews>
  <sheetFormatPr defaultRowHeight="15" x14ac:dyDescent="0.25"/>
  <cols>
    <col min="1" max="1" width="5.28515625" customWidth="1"/>
    <col min="2" max="2" width="19.5703125" customWidth="1"/>
    <col min="3" max="3" width="40.140625" bestFit="1" customWidth="1"/>
    <col min="4" max="4" width="20" customWidth="1"/>
    <col min="5" max="5" width="14.85546875" customWidth="1"/>
    <col min="6" max="6" width="17.7109375" customWidth="1"/>
  </cols>
  <sheetData>
    <row r="1" spans="1:6" x14ac:dyDescent="0.25">
      <c r="D1" s="5"/>
      <c r="E1" s="5"/>
    </row>
    <row r="2" spans="1:6" x14ac:dyDescent="0.25">
      <c r="C2" t="s">
        <v>8</v>
      </c>
      <c r="D2" s="7">
        <v>16000</v>
      </c>
      <c r="E2" s="6">
        <v>12000</v>
      </c>
    </row>
    <row r="3" spans="1:6" x14ac:dyDescent="0.25">
      <c r="C3" t="s">
        <v>9</v>
      </c>
      <c r="D3" s="8" t="s">
        <v>5</v>
      </c>
      <c r="E3" s="8" t="s">
        <v>6</v>
      </c>
    </row>
    <row r="4" spans="1:6" ht="2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7</v>
      </c>
    </row>
    <row r="5" spans="1:6" x14ac:dyDescent="0.25">
      <c r="A5" s="1">
        <v>1</v>
      </c>
      <c r="B5" s="1" t="s">
        <v>10</v>
      </c>
      <c r="C5" s="1" t="s">
        <v>11</v>
      </c>
      <c r="D5" s="1">
        <v>38</v>
      </c>
      <c r="E5" s="1">
        <v>10</v>
      </c>
      <c r="F5" s="4">
        <f>(D5*16000)+(E5*12000)</f>
        <v>728000</v>
      </c>
    </row>
    <row r="6" spans="1:6" x14ac:dyDescent="0.25">
      <c r="A6" s="1">
        <v>2</v>
      </c>
      <c r="B6" s="1" t="s">
        <v>12</v>
      </c>
      <c r="C6" s="1" t="s">
        <v>13</v>
      </c>
      <c r="D6" s="1">
        <v>43</v>
      </c>
      <c r="E6" s="1">
        <v>15</v>
      </c>
      <c r="F6" s="4">
        <f t="shared" ref="F6:F45" si="0">(D6*16000)+(E6*12000)</f>
        <v>868000</v>
      </c>
    </row>
    <row r="7" spans="1:6" x14ac:dyDescent="0.25">
      <c r="A7" s="1">
        <v>3</v>
      </c>
      <c r="B7" s="1" t="s">
        <v>14</v>
      </c>
      <c r="C7" s="1" t="s">
        <v>15</v>
      </c>
      <c r="D7" s="1">
        <v>15</v>
      </c>
      <c r="E7" s="1">
        <v>0</v>
      </c>
      <c r="F7" s="4">
        <f t="shared" si="0"/>
        <v>240000</v>
      </c>
    </row>
    <row r="8" spans="1:6" x14ac:dyDescent="0.25">
      <c r="A8" s="1">
        <v>4</v>
      </c>
      <c r="B8" s="1" t="s">
        <v>16</v>
      </c>
      <c r="C8" s="1" t="s">
        <v>17</v>
      </c>
      <c r="D8" s="1">
        <v>25</v>
      </c>
      <c r="E8" s="1">
        <v>5</v>
      </c>
      <c r="F8" s="4">
        <f t="shared" si="0"/>
        <v>460000</v>
      </c>
    </row>
    <row r="9" spans="1:6" x14ac:dyDescent="0.25">
      <c r="A9" s="1">
        <v>5</v>
      </c>
      <c r="B9" s="1" t="s">
        <v>18</v>
      </c>
      <c r="C9" s="1" t="s">
        <v>19</v>
      </c>
      <c r="D9" s="1">
        <v>10</v>
      </c>
      <c r="E9" s="1">
        <v>10</v>
      </c>
      <c r="F9" s="4">
        <f t="shared" si="0"/>
        <v>280000</v>
      </c>
    </row>
    <row r="10" spans="1:6" x14ac:dyDescent="0.25">
      <c r="A10" s="1">
        <v>6</v>
      </c>
      <c r="B10" s="1" t="s">
        <v>20</v>
      </c>
      <c r="C10" s="1" t="s">
        <v>21</v>
      </c>
      <c r="D10" s="1">
        <v>10</v>
      </c>
      <c r="E10" s="1">
        <v>10</v>
      </c>
      <c r="F10" s="4">
        <f t="shared" si="0"/>
        <v>280000</v>
      </c>
    </row>
    <row r="11" spans="1:6" x14ac:dyDescent="0.25">
      <c r="A11" s="1">
        <v>7</v>
      </c>
      <c r="B11" s="1" t="s">
        <v>22</v>
      </c>
      <c r="C11" s="1" t="s">
        <v>23</v>
      </c>
      <c r="D11" s="1">
        <v>50</v>
      </c>
      <c r="E11" s="1">
        <v>20</v>
      </c>
      <c r="F11" s="4">
        <f t="shared" si="0"/>
        <v>1040000</v>
      </c>
    </row>
    <row r="12" spans="1:6" x14ac:dyDescent="0.25">
      <c r="A12" s="1">
        <v>8</v>
      </c>
      <c r="B12" s="9" t="s">
        <v>84</v>
      </c>
      <c r="C12" s="1" t="s">
        <v>24</v>
      </c>
      <c r="D12" s="1">
        <v>20</v>
      </c>
      <c r="E12" s="1">
        <v>10</v>
      </c>
      <c r="F12" s="4">
        <f t="shared" si="0"/>
        <v>440000</v>
      </c>
    </row>
    <row r="13" spans="1:6" x14ac:dyDescent="0.25">
      <c r="A13" s="1">
        <v>9</v>
      </c>
      <c r="B13" s="9" t="s">
        <v>25</v>
      </c>
      <c r="C13" s="1" t="s">
        <v>26</v>
      </c>
      <c r="D13" s="1">
        <v>20</v>
      </c>
      <c r="E13" s="1">
        <v>15</v>
      </c>
      <c r="F13" s="4">
        <f t="shared" si="0"/>
        <v>500000</v>
      </c>
    </row>
    <row r="14" spans="1:6" x14ac:dyDescent="0.25">
      <c r="A14" s="1">
        <v>10</v>
      </c>
      <c r="B14" s="9" t="s">
        <v>27</v>
      </c>
      <c r="C14" s="1" t="s">
        <v>28</v>
      </c>
      <c r="D14" s="1">
        <v>50</v>
      </c>
      <c r="E14" s="1">
        <v>0</v>
      </c>
      <c r="F14" s="4">
        <f t="shared" si="0"/>
        <v>800000</v>
      </c>
    </row>
    <row r="15" spans="1:6" x14ac:dyDescent="0.25">
      <c r="A15" s="1">
        <v>11</v>
      </c>
      <c r="B15" s="9" t="s">
        <v>29</v>
      </c>
      <c r="C15" s="1" t="s">
        <v>30</v>
      </c>
      <c r="D15" s="1">
        <v>10</v>
      </c>
      <c r="E15" s="1">
        <v>10</v>
      </c>
      <c r="F15" s="4">
        <f t="shared" si="0"/>
        <v>280000</v>
      </c>
    </row>
    <row r="16" spans="1:6" x14ac:dyDescent="0.25">
      <c r="A16" s="1">
        <v>12</v>
      </c>
      <c r="B16" s="9" t="s">
        <v>31</v>
      </c>
      <c r="C16" s="1" t="s">
        <v>32</v>
      </c>
      <c r="D16" s="1">
        <v>25</v>
      </c>
      <c r="E16" s="1">
        <v>0</v>
      </c>
      <c r="F16" s="4">
        <f t="shared" si="0"/>
        <v>400000</v>
      </c>
    </row>
    <row r="17" spans="1:6" x14ac:dyDescent="0.25">
      <c r="A17" s="1">
        <v>13</v>
      </c>
      <c r="B17" s="9" t="s">
        <v>33</v>
      </c>
      <c r="C17" s="1" t="s">
        <v>34</v>
      </c>
      <c r="D17" s="1">
        <v>30</v>
      </c>
      <c r="E17" s="1">
        <v>10</v>
      </c>
      <c r="F17" s="4">
        <f t="shared" si="0"/>
        <v>600000</v>
      </c>
    </row>
    <row r="18" spans="1:6" x14ac:dyDescent="0.25">
      <c r="A18" s="1">
        <v>14</v>
      </c>
      <c r="B18" s="9" t="s">
        <v>35</v>
      </c>
      <c r="C18" s="1" t="s">
        <v>36</v>
      </c>
      <c r="D18" s="1">
        <v>30</v>
      </c>
      <c r="E18" s="1">
        <v>10</v>
      </c>
      <c r="F18" s="4">
        <f t="shared" si="0"/>
        <v>600000</v>
      </c>
    </row>
    <row r="19" spans="1:6" x14ac:dyDescent="0.25">
      <c r="A19" s="1">
        <v>15</v>
      </c>
      <c r="B19" s="9" t="s">
        <v>37</v>
      </c>
      <c r="C19" s="1" t="s">
        <v>36</v>
      </c>
      <c r="D19" s="1">
        <v>25</v>
      </c>
      <c r="E19" s="1">
        <v>5</v>
      </c>
      <c r="F19" s="4">
        <f t="shared" si="0"/>
        <v>460000</v>
      </c>
    </row>
    <row r="20" spans="1:6" x14ac:dyDescent="0.25">
      <c r="A20" s="1">
        <v>16</v>
      </c>
      <c r="B20" s="9" t="s">
        <v>38</v>
      </c>
      <c r="C20" s="1" t="s">
        <v>39</v>
      </c>
      <c r="D20" s="1">
        <v>30</v>
      </c>
      <c r="E20" s="1">
        <v>8</v>
      </c>
      <c r="F20" s="4">
        <f t="shared" si="0"/>
        <v>576000</v>
      </c>
    </row>
    <row r="21" spans="1:6" x14ac:dyDescent="0.25">
      <c r="A21" s="1">
        <v>17</v>
      </c>
      <c r="B21" s="9" t="s">
        <v>40</v>
      </c>
      <c r="C21" s="1" t="s">
        <v>41</v>
      </c>
      <c r="D21" s="1">
        <v>12</v>
      </c>
      <c r="E21" s="1">
        <v>5</v>
      </c>
      <c r="F21" s="4">
        <f t="shared" si="0"/>
        <v>252000</v>
      </c>
    </row>
    <row r="22" spans="1:6" x14ac:dyDescent="0.25">
      <c r="A22" s="1">
        <v>18</v>
      </c>
      <c r="B22" s="9" t="s">
        <v>42</v>
      </c>
      <c r="C22" s="1" t="s">
        <v>43</v>
      </c>
      <c r="D22" s="1">
        <v>34</v>
      </c>
      <c r="E22" s="1">
        <v>10</v>
      </c>
      <c r="F22" s="4">
        <f t="shared" si="0"/>
        <v>664000</v>
      </c>
    </row>
    <row r="23" spans="1:6" x14ac:dyDescent="0.25">
      <c r="A23" s="1">
        <v>19</v>
      </c>
      <c r="B23" s="9" t="s">
        <v>44</v>
      </c>
      <c r="C23" s="1" t="s">
        <v>45</v>
      </c>
      <c r="D23" s="1">
        <v>20</v>
      </c>
      <c r="E23" s="1">
        <v>13</v>
      </c>
      <c r="F23" s="4">
        <f t="shared" si="0"/>
        <v>476000</v>
      </c>
    </row>
    <row r="24" spans="1:6" x14ac:dyDescent="0.25">
      <c r="A24" s="1">
        <v>20</v>
      </c>
      <c r="B24" s="9" t="s">
        <v>46</v>
      </c>
      <c r="C24" s="1" t="s">
        <v>47</v>
      </c>
      <c r="D24" s="10">
        <v>33</v>
      </c>
      <c r="E24" s="1">
        <v>5</v>
      </c>
      <c r="F24" s="4">
        <f t="shared" si="0"/>
        <v>588000</v>
      </c>
    </row>
    <row r="25" spans="1:6" x14ac:dyDescent="0.25">
      <c r="A25" s="1">
        <v>21</v>
      </c>
      <c r="B25" s="9" t="s">
        <v>48</v>
      </c>
      <c r="C25" s="1" t="s">
        <v>49</v>
      </c>
      <c r="D25" s="1">
        <v>40</v>
      </c>
      <c r="E25" s="1">
        <v>11</v>
      </c>
      <c r="F25" s="4">
        <f t="shared" si="0"/>
        <v>772000</v>
      </c>
    </row>
    <row r="26" spans="1:6" x14ac:dyDescent="0.25">
      <c r="A26" s="1">
        <v>22</v>
      </c>
      <c r="B26" s="9" t="s">
        <v>50</v>
      </c>
      <c r="C26" s="1" t="s">
        <v>51</v>
      </c>
      <c r="D26" s="1">
        <v>36</v>
      </c>
      <c r="E26" s="1">
        <v>30</v>
      </c>
      <c r="F26" s="4">
        <f t="shared" si="0"/>
        <v>936000</v>
      </c>
    </row>
    <row r="27" spans="1:6" x14ac:dyDescent="0.25">
      <c r="A27" s="1">
        <v>23</v>
      </c>
      <c r="B27" s="9" t="s">
        <v>52</v>
      </c>
      <c r="C27" s="1" t="s">
        <v>53</v>
      </c>
      <c r="D27" s="1">
        <v>20</v>
      </c>
      <c r="E27" s="1">
        <v>20</v>
      </c>
      <c r="F27" s="4">
        <f t="shared" si="0"/>
        <v>560000</v>
      </c>
    </row>
    <row r="28" spans="1:6" x14ac:dyDescent="0.25">
      <c r="A28" s="1">
        <v>24</v>
      </c>
      <c r="B28" s="9" t="s">
        <v>54</v>
      </c>
      <c r="C28" s="1" t="s">
        <v>55</v>
      </c>
      <c r="D28" s="1">
        <v>25</v>
      </c>
      <c r="E28" s="1">
        <v>16</v>
      </c>
      <c r="F28" s="4">
        <f t="shared" si="0"/>
        <v>592000</v>
      </c>
    </row>
    <row r="29" spans="1:6" x14ac:dyDescent="0.25">
      <c r="A29" s="1">
        <v>25</v>
      </c>
      <c r="B29" s="9" t="s">
        <v>56</v>
      </c>
      <c r="C29" s="1" t="s">
        <v>57</v>
      </c>
      <c r="D29" s="1">
        <v>30</v>
      </c>
      <c r="E29" s="1">
        <v>11</v>
      </c>
      <c r="F29" s="4">
        <f t="shared" si="0"/>
        <v>612000</v>
      </c>
    </row>
    <row r="30" spans="1:6" x14ac:dyDescent="0.25">
      <c r="A30" s="1">
        <v>26</v>
      </c>
      <c r="B30" s="9" t="s">
        <v>58</v>
      </c>
      <c r="C30" s="1" t="s">
        <v>59</v>
      </c>
      <c r="D30" s="1">
        <v>10</v>
      </c>
      <c r="E30" s="1">
        <v>4</v>
      </c>
      <c r="F30" s="4">
        <f t="shared" si="0"/>
        <v>208000</v>
      </c>
    </row>
    <row r="31" spans="1:6" x14ac:dyDescent="0.25">
      <c r="A31" s="1">
        <v>27</v>
      </c>
      <c r="B31" s="9" t="s">
        <v>60</v>
      </c>
      <c r="C31" s="1" t="s">
        <v>61</v>
      </c>
      <c r="D31" s="1">
        <v>20</v>
      </c>
      <c r="E31" s="1">
        <v>14</v>
      </c>
      <c r="F31" s="4">
        <f t="shared" si="0"/>
        <v>488000</v>
      </c>
    </row>
    <row r="32" spans="1:6" x14ac:dyDescent="0.25">
      <c r="A32" s="1">
        <v>28</v>
      </c>
      <c r="B32" s="9" t="s">
        <v>62</v>
      </c>
      <c r="C32" s="1" t="s">
        <v>63</v>
      </c>
      <c r="D32" s="1">
        <v>7</v>
      </c>
      <c r="E32" s="1">
        <v>12</v>
      </c>
      <c r="F32" s="4">
        <f t="shared" si="0"/>
        <v>256000</v>
      </c>
    </row>
    <row r="33" spans="1:6" x14ac:dyDescent="0.25">
      <c r="A33" s="1">
        <v>29</v>
      </c>
      <c r="B33" s="9" t="s">
        <v>64</v>
      </c>
      <c r="C33" s="1" t="s">
        <v>65</v>
      </c>
      <c r="D33" s="1">
        <v>30</v>
      </c>
      <c r="E33" s="1">
        <v>10</v>
      </c>
      <c r="F33" s="4">
        <f t="shared" si="0"/>
        <v>600000</v>
      </c>
    </row>
    <row r="34" spans="1:6" x14ac:dyDescent="0.25">
      <c r="A34" s="1">
        <v>30</v>
      </c>
      <c r="B34" s="9" t="s">
        <v>66</v>
      </c>
      <c r="C34" s="1" t="s">
        <v>67</v>
      </c>
      <c r="D34" s="1">
        <v>15</v>
      </c>
      <c r="E34" s="1">
        <v>29</v>
      </c>
      <c r="F34" s="4">
        <f t="shared" si="0"/>
        <v>588000</v>
      </c>
    </row>
    <row r="35" spans="1:6" x14ac:dyDescent="0.25">
      <c r="A35" s="1">
        <v>31</v>
      </c>
      <c r="B35" s="9" t="s">
        <v>68</v>
      </c>
      <c r="C35" s="1" t="s">
        <v>69</v>
      </c>
      <c r="D35" s="1">
        <v>12</v>
      </c>
      <c r="E35" s="1">
        <v>2</v>
      </c>
      <c r="F35" s="4">
        <f t="shared" si="0"/>
        <v>216000</v>
      </c>
    </row>
    <row r="36" spans="1:6" x14ac:dyDescent="0.25">
      <c r="A36" s="1">
        <v>32</v>
      </c>
      <c r="B36" s="1" t="s">
        <v>70</v>
      </c>
      <c r="C36" s="1" t="s">
        <v>71</v>
      </c>
      <c r="D36" s="1">
        <v>16</v>
      </c>
      <c r="E36" s="1">
        <v>16</v>
      </c>
      <c r="F36" s="4">
        <f t="shared" si="0"/>
        <v>448000</v>
      </c>
    </row>
    <row r="37" spans="1:6" x14ac:dyDescent="0.25">
      <c r="A37" s="1">
        <v>33</v>
      </c>
      <c r="B37" s="9" t="s">
        <v>72</v>
      </c>
      <c r="C37" s="1" t="s">
        <v>73</v>
      </c>
      <c r="D37" s="1">
        <v>25</v>
      </c>
      <c r="E37" s="1">
        <v>6</v>
      </c>
      <c r="F37" s="4">
        <f t="shared" si="0"/>
        <v>472000</v>
      </c>
    </row>
    <row r="38" spans="1:6" x14ac:dyDescent="0.25">
      <c r="A38" s="1">
        <v>34</v>
      </c>
      <c r="B38" s="9" t="s">
        <v>74</v>
      </c>
      <c r="C38" s="1" t="s">
        <v>75</v>
      </c>
      <c r="D38" s="1">
        <v>15</v>
      </c>
      <c r="E38" s="1">
        <v>18</v>
      </c>
      <c r="F38" s="4">
        <f t="shared" si="0"/>
        <v>456000</v>
      </c>
    </row>
    <row r="39" spans="1:6" x14ac:dyDescent="0.25">
      <c r="A39" s="1">
        <v>35</v>
      </c>
      <c r="B39" s="9" t="s">
        <v>76</v>
      </c>
      <c r="C39" s="9" t="s">
        <v>77</v>
      </c>
      <c r="D39" s="9">
        <v>15</v>
      </c>
      <c r="E39" s="1">
        <v>5</v>
      </c>
      <c r="F39" s="4">
        <f t="shared" si="0"/>
        <v>300000</v>
      </c>
    </row>
    <row r="40" spans="1:6" x14ac:dyDescent="0.25">
      <c r="A40" s="1">
        <v>36</v>
      </c>
      <c r="B40" s="9" t="s">
        <v>78</v>
      </c>
      <c r="C40" s="9" t="s">
        <v>79</v>
      </c>
      <c r="D40" s="9">
        <v>10</v>
      </c>
      <c r="E40" s="1">
        <v>0</v>
      </c>
      <c r="F40" s="4">
        <f t="shared" si="0"/>
        <v>160000</v>
      </c>
    </row>
    <row r="41" spans="1:6" x14ac:dyDescent="0.25">
      <c r="A41" s="1">
        <v>37</v>
      </c>
      <c r="B41" s="9" t="s">
        <v>80</v>
      </c>
      <c r="C41" s="9" t="s">
        <v>81</v>
      </c>
      <c r="D41" s="1">
        <v>8</v>
      </c>
      <c r="E41" s="1">
        <v>9</v>
      </c>
      <c r="F41" s="4">
        <f t="shared" si="0"/>
        <v>236000</v>
      </c>
    </row>
    <row r="42" spans="1:6" x14ac:dyDescent="0.25">
      <c r="A42" s="1">
        <v>38</v>
      </c>
      <c r="B42" s="9" t="s">
        <v>82</v>
      </c>
      <c r="C42" s="9" t="s">
        <v>83</v>
      </c>
      <c r="D42" s="1">
        <v>9</v>
      </c>
      <c r="E42" s="1">
        <v>2</v>
      </c>
      <c r="F42" s="4">
        <f t="shared" si="0"/>
        <v>168000</v>
      </c>
    </row>
    <row r="43" spans="1:6" x14ac:dyDescent="0.25">
      <c r="A43" s="9">
        <v>39</v>
      </c>
      <c r="B43" s="9" t="s">
        <v>85</v>
      </c>
      <c r="C43" s="1" t="s">
        <v>88</v>
      </c>
      <c r="D43" s="9">
        <v>13</v>
      </c>
      <c r="E43" s="1">
        <v>0</v>
      </c>
      <c r="F43" s="4">
        <f t="shared" si="0"/>
        <v>208000</v>
      </c>
    </row>
    <row r="44" spans="1:6" x14ac:dyDescent="0.25">
      <c r="A44" s="9">
        <v>40</v>
      </c>
      <c r="B44" s="9" t="s">
        <v>86</v>
      </c>
      <c r="C44" s="1" t="s">
        <v>89</v>
      </c>
      <c r="D44" s="1">
        <v>12</v>
      </c>
      <c r="E44" s="1">
        <v>5</v>
      </c>
      <c r="F44" s="4">
        <f t="shared" si="0"/>
        <v>252000</v>
      </c>
    </row>
    <row r="45" spans="1:6" x14ac:dyDescent="0.25">
      <c r="A45" s="9">
        <v>41</v>
      </c>
      <c r="B45" s="9" t="s">
        <v>87</v>
      </c>
      <c r="C45" s="1" t="s">
        <v>90</v>
      </c>
      <c r="D45" s="1">
        <v>15</v>
      </c>
      <c r="E45" s="1">
        <v>6</v>
      </c>
      <c r="F45" s="4">
        <f t="shared" si="0"/>
        <v>312000</v>
      </c>
    </row>
    <row r="46" spans="1:6" x14ac:dyDescent="0.25">
      <c r="D46" s="12">
        <f t="shared" ref="D46:E46" si="1">SUM(D5:D45)</f>
        <v>913</v>
      </c>
      <c r="E46" s="12">
        <f t="shared" si="1"/>
        <v>397</v>
      </c>
      <c r="F46" s="12">
        <f>SUM(F5:F45)</f>
        <v>19372000</v>
      </c>
    </row>
    <row r="47" spans="1:6" x14ac:dyDescent="0.25">
      <c r="D47" s="11">
        <f>D46*16000</f>
        <v>14608000</v>
      </c>
      <c r="E47" s="11">
        <f>E46*12000</f>
        <v>4764000</v>
      </c>
      <c r="F47" s="11">
        <f>SUM(D47:E47)</f>
        <v>19372000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22" workbookViewId="0">
      <selection activeCell="D46" sqref="D46"/>
    </sheetView>
  </sheetViews>
  <sheetFormatPr defaultRowHeight="15" x14ac:dyDescent="0.25"/>
  <cols>
    <col min="1" max="1" width="5.28515625" customWidth="1"/>
    <col min="2" max="2" width="19.5703125" customWidth="1"/>
    <col min="3" max="3" width="36.5703125" customWidth="1"/>
    <col min="4" max="4" width="20" customWidth="1"/>
  </cols>
  <sheetData>
    <row r="1" spans="1:4" x14ac:dyDescent="0.25">
      <c r="D1" s="5"/>
    </row>
    <row r="2" spans="1:4" x14ac:dyDescent="0.25">
      <c r="D2" s="7"/>
    </row>
    <row r="3" spans="1:4" x14ac:dyDescent="0.25">
      <c r="D3" s="8"/>
    </row>
    <row r="4" spans="1:4" ht="28.5" customHeight="1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1</v>
      </c>
      <c r="B5" s="1" t="s">
        <v>10</v>
      </c>
      <c r="C5" s="1" t="s">
        <v>11</v>
      </c>
      <c r="D5" s="1">
        <v>50</v>
      </c>
    </row>
    <row r="6" spans="1:4" x14ac:dyDescent="0.25">
      <c r="A6" s="1">
        <v>2</v>
      </c>
      <c r="B6" s="1" t="s">
        <v>12</v>
      </c>
      <c r="C6" s="1" t="s">
        <v>13</v>
      </c>
      <c r="D6" s="1">
        <v>50</v>
      </c>
    </row>
    <row r="7" spans="1:4" x14ac:dyDescent="0.25">
      <c r="A7" s="1">
        <v>3</v>
      </c>
      <c r="B7" s="1" t="s">
        <v>14</v>
      </c>
      <c r="C7" s="1" t="s">
        <v>15</v>
      </c>
      <c r="D7" s="1">
        <v>15</v>
      </c>
    </row>
    <row r="8" spans="1:4" x14ac:dyDescent="0.25">
      <c r="A8" s="1">
        <v>4</v>
      </c>
      <c r="B8" s="1" t="s">
        <v>16</v>
      </c>
      <c r="C8" s="1" t="s">
        <v>17</v>
      </c>
      <c r="D8" s="1">
        <v>25</v>
      </c>
    </row>
    <row r="9" spans="1:4" x14ac:dyDescent="0.25">
      <c r="A9" s="1">
        <v>5</v>
      </c>
      <c r="B9" s="1" t="s">
        <v>18</v>
      </c>
      <c r="C9" s="1" t="s">
        <v>19</v>
      </c>
      <c r="D9" s="1">
        <v>20</v>
      </c>
    </row>
    <row r="10" spans="1:4" x14ac:dyDescent="0.25">
      <c r="A10" s="1">
        <v>6</v>
      </c>
      <c r="B10" s="1" t="s">
        <v>20</v>
      </c>
      <c r="C10" s="1" t="s">
        <v>21</v>
      </c>
      <c r="D10" s="1">
        <v>20</v>
      </c>
    </row>
    <row r="11" spans="1:4" x14ac:dyDescent="0.25">
      <c r="A11" s="1">
        <v>7</v>
      </c>
      <c r="B11" s="1" t="s">
        <v>22</v>
      </c>
      <c r="C11" s="1" t="s">
        <v>23</v>
      </c>
      <c r="D11" s="1">
        <v>65</v>
      </c>
    </row>
    <row r="12" spans="1:4" x14ac:dyDescent="0.25">
      <c r="A12" s="1">
        <v>8</v>
      </c>
      <c r="B12" s="9" t="s">
        <v>84</v>
      </c>
      <c r="C12" s="1" t="s">
        <v>24</v>
      </c>
      <c r="D12" s="1">
        <v>25</v>
      </c>
    </row>
    <row r="13" spans="1:4" x14ac:dyDescent="0.25">
      <c r="A13" s="1">
        <v>9</v>
      </c>
      <c r="B13" s="9" t="s">
        <v>25</v>
      </c>
      <c r="C13" s="1" t="s">
        <v>26</v>
      </c>
      <c r="D13" s="1">
        <v>30</v>
      </c>
    </row>
    <row r="14" spans="1:4" x14ac:dyDescent="0.25">
      <c r="A14" s="1">
        <v>10</v>
      </c>
      <c r="B14" s="9" t="s">
        <v>27</v>
      </c>
      <c r="C14" s="1" t="s">
        <v>28</v>
      </c>
      <c r="D14" s="1">
        <v>50</v>
      </c>
    </row>
    <row r="15" spans="1:4" x14ac:dyDescent="0.25">
      <c r="A15" s="1">
        <v>11</v>
      </c>
      <c r="B15" s="9" t="s">
        <v>29</v>
      </c>
      <c r="C15" s="1" t="s">
        <v>30</v>
      </c>
      <c r="D15" s="1">
        <v>20</v>
      </c>
    </row>
    <row r="16" spans="1:4" x14ac:dyDescent="0.25">
      <c r="A16" s="1">
        <v>12</v>
      </c>
      <c r="B16" s="9" t="s">
        <v>31</v>
      </c>
      <c r="C16" s="1" t="s">
        <v>32</v>
      </c>
      <c r="D16" s="1">
        <v>25</v>
      </c>
    </row>
    <row r="17" spans="1:4" x14ac:dyDescent="0.25">
      <c r="A17" s="1">
        <v>13</v>
      </c>
      <c r="B17" s="9" t="s">
        <v>33</v>
      </c>
      <c r="C17" s="1" t="s">
        <v>34</v>
      </c>
      <c r="D17" s="1">
        <v>45</v>
      </c>
    </row>
    <row r="18" spans="1:4" x14ac:dyDescent="0.25">
      <c r="A18" s="1">
        <v>14</v>
      </c>
      <c r="B18" s="9" t="s">
        <v>35</v>
      </c>
      <c r="C18" s="1" t="s">
        <v>36</v>
      </c>
      <c r="D18" s="1">
        <v>35</v>
      </c>
    </row>
    <row r="19" spans="1:4" x14ac:dyDescent="0.25">
      <c r="A19" s="1">
        <v>15</v>
      </c>
      <c r="B19" s="9" t="s">
        <v>37</v>
      </c>
      <c r="C19" s="1" t="s">
        <v>36</v>
      </c>
      <c r="D19" s="1">
        <v>25</v>
      </c>
    </row>
    <row r="20" spans="1:4" x14ac:dyDescent="0.25">
      <c r="A20" s="1">
        <v>16</v>
      </c>
      <c r="B20" s="9" t="s">
        <v>38</v>
      </c>
      <c r="C20" s="1" t="s">
        <v>39</v>
      </c>
      <c r="D20" s="1">
        <v>30</v>
      </c>
    </row>
    <row r="21" spans="1:4" x14ac:dyDescent="0.25">
      <c r="A21" s="1">
        <v>17</v>
      </c>
      <c r="B21" s="9" t="s">
        <v>40</v>
      </c>
      <c r="C21" s="1" t="s">
        <v>41</v>
      </c>
      <c r="D21" s="1">
        <v>25</v>
      </c>
    </row>
    <row r="22" spans="1:4" x14ac:dyDescent="0.25">
      <c r="A22" s="1">
        <v>18</v>
      </c>
      <c r="B22" s="9" t="s">
        <v>42</v>
      </c>
      <c r="C22" s="1" t="s">
        <v>43</v>
      </c>
      <c r="D22" s="1">
        <v>40</v>
      </c>
    </row>
    <row r="23" spans="1:4" x14ac:dyDescent="0.25">
      <c r="A23" s="1">
        <v>19</v>
      </c>
      <c r="B23" s="9" t="s">
        <v>44</v>
      </c>
      <c r="C23" s="1" t="s">
        <v>45</v>
      </c>
      <c r="D23" s="1">
        <v>25</v>
      </c>
    </row>
    <row r="24" spans="1:4" x14ac:dyDescent="0.25">
      <c r="A24" s="1">
        <v>20</v>
      </c>
      <c r="B24" s="9" t="s">
        <v>46</v>
      </c>
      <c r="C24" s="1" t="s">
        <v>47</v>
      </c>
      <c r="D24" s="10">
        <v>30</v>
      </c>
    </row>
    <row r="25" spans="1:4" x14ac:dyDescent="0.25">
      <c r="A25" s="1">
        <v>21</v>
      </c>
      <c r="B25" s="9" t="s">
        <v>48</v>
      </c>
      <c r="C25" s="1" t="s">
        <v>49</v>
      </c>
      <c r="D25" s="1">
        <v>50</v>
      </c>
    </row>
    <row r="26" spans="1:4" x14ac:dyDescent="0.25">
      <c r="A26" s="1">
        <v>22</v>
      </c>
      <c r="B26" s="9" t="s">
        <v>50</v>
      </c>
      <c r="C26" s="1" t="s">
        <v>51</v>
      </c>
      <c r="D26" s="1">
        <v>65</v>
      </c>
    </row>
    <row r="27" spans="1:4" x14ac:dyDescent="0.25">
      <c r="A27" s="1">
        <v>23</v>
      </c>
      <c r="B27" s="9" t="s">
        <v>52</v>
      </c>
      <c r="C27" s="1" t="s">
        <v>53</v>
      </c>
      <c r="D27" s="1">
        <v>25</v>
      </c>
    </row>
    <row r="28" spans="1:4" x14ac:dyDescent="0.25">
      <c r="A28" s="1">
        <v>24</v>
      </c>
      <c r="B28" s="9" t="s">
        <v>54</v>
      </c>
      <c r="C28" s="1" t="s">
        <v>55</v>
      </c>
      <c r="D28" s="1">
        <v>35</v>
      </c>
    </row>
    <row r="29" spans="1:4" x14ac:dyDescent="0.25">
      <c r="A29" s="1">
        <v>25</v>
      </c>
      <c r="B29" s="9" t="s">
        <v>56</v>
      </c>
      <c r="C29" s="1" t="s">
        <v>57</v>
      </c>
      <c r="D29" s="1">
        <v>45</v>
      </c>
    </row>
    <row r="30" spans="1:4" x14ac:dyDescent="0.25">
      <c r="A30" s="1">
        <v>26</v>
      </c>
      <c r="B30" s="9" t="s">
        <v>58</v>
      </c>
      <c r="C30" s="1" t="s">
        <v>59</v>
      </c>
      <c r="D30" s="1">
        <v>20</v>
      </c>
    </row>
    <row r="31" spans="1:4" x14ac:dyDescent="0.25">
      <c r="A31" s="1">
        <v>27</v>
      </c>
      <c r="B31" s="9" t="s">
        <v>60</v>
      </c>
      <c r="C31" s="1" t="s">
        <v>61</v>
      </c>
      <c r="D31" s="1">
        <v>34</v>
      </c>
    </row>
    <row r="32" spans="1:4" x14ac:dyDescent="0.25">
      <c r="A32" s="1">
        <v>28</v>
      </c>
      <c r="B32" s="9" t="s">
        <v>62</v>
      </c>
      <c r="C32" s="1" t="s">
        <v>63</v>
      </c>
      <c r="D32" s="1">
        <v>20</v>
      </c>
    </row>
    <row r="33" spans="1:4" x14ac:dyDescent="0.25">
      <c r="A33" s="1">
        <v>29</v>
      </c>
      <c r="B33" s="9" t="s">
        <v>64</v>
      </c>
      <c r="C33" s="1" t="s">
        <v>65</v>
      </c>
      <c r="D33" s="1">
        <v>40</v>
      </c>
    </row>
    <row r="34" spans="1:4" x14ac:dyDescent="0.25">
      <c r="A34" s="1">
        <v>30</v>
      </c>
      <c r="B34" s="9" t="s">
        <v>66</v>
      </c>
      <c r="C34" s="1" t="s">
        <v>67</v>
      </c>
      <c r="D34" s="1">
        <v>40</v>
      </c>
    </row>
    <row r="35" spans="1:4" x14ac:dyDescent="0.25">
      <c r="A35" s="1">
        <v>31</v>
      </c>
      <c r="B35" s="9" t="s">
        <v>68</v>
      </c>
      <c r="C35" s="1" t="s">
        <v>69</v>
      </c>
      <c r="D35" s="1">
        <v>15</v>
      </c>
    </row>
    <row r="36" spans="1:4" x14ac:dyDescent="0.25">
      <c r="A36" s="1">
        <v>32</v>
      </c>
      <c r="B36" s="1" t="s">
        <v>70</v>
      </c>
      <c r="C36" s="1" t="s">
        <v>71</v>
      </c>
      <c r="D36" s="1">
        <v>25</v>
      </c>
    </row>
    <row r="37" spans="1:4" x14ac:dyDescent="0.25">
      <c r="A37" s="1">
        <v>33</v>
      </c>
      <c r="B37" s="9" t="s">
        <v>72</v>
      </c>
      <c r="C37" s="1" t="s">
        <v>73</v>
      </c>
      <c r="D37" s="1">
        <v>26</v>
      </c>
    </row>
    <row r="38" spans="1:4" x14ac:dyDescent="0.25">
      <c r="A38" s="1">
        <v>34</v>
      </c>
      <c r="B38" s="9" t="s">
        <v>74</v>
      </c>
      <c r="C38" s="1" t="s">
        <v>75</v>
      </c>
      <c r="D38" s="1">
        <v>30</v>
      </c>
    </row>
    <row r="39" spans="1:4" x14ac:dyDescent="0.25">
      <c r="A39" s="1">
        <v>35</v>
      </c>
      <c r="B39" s="9" t="s">
        <v>76</v>
      </c>
      <c r="C39" s="9" t="s">
        <v>77</v>
      </c>
      <c r="D39" s="9">
        <v>20</v>
      </c>
    </row>
    <row r="40" spans="1:4" x14ac:dyDescent="0.25">
      <c r="A40" s="1">
        <v>36</v>
      </c>
      <c r="B40" s="9" t="s">
        <v>78</v>
      </c>
      <c r="C40" s="9" t="s">
        <v>79</v>
      </c>
      <c r="D40" s="9">
        <v>15</v>
      </c>
    </row>
    <row r="41" spans="1:4" x14ac:dyDescent="0.25">
      <c r="A41" s="1">
        <v>37</v>
      </c>
      <c r="B41" s="9" t="s">
        <v>80</v>
      </c>
      <c r="C41" s="9" t="s">
        <v>81</v>
      </c>
      <c r="D41" s="1">
        <v>15</v>
      </c>
    </row>
    <row r="42" spans="1:4" x14ac:dyDescent="0.25">
      <c r="A42" s="1">
        <v>38</v>
      </c>
      <c r="B42" s="9" t="s">
        <v>82</v>
      </c>
      <c r="C42" s="9" t="s">
        <v>83</v>
      </c>
      <c r="D42" s="1">
        <v>15</v>
      </c>
    </row>
    <row r="43" spans="1:4" x14ac:dyDescent="0.25">
      <c r="A43" s="9">
        <v>39</v>
      </c>
      <c r="B43" s="9" t="s">
        <v>85</v>
      </c>
      <c r="C43" s="1" t="s">
        <v>88</v>
      </c>
      <c r="D43" s="9">
        <v>15</v>
      </c>
    </row>
    <row r="44" spans="1:4" x14ac:dyDescent="0.25">
      <c r="A44" s="9">
        <v>40</v>
      </c>
      <c r="B44" s="9" t="s">
        <v>86</v>
      </c>
      <c r="C44" s="1" t="s">
        <v>89</v>
      </c>
      <c r="D44" s="1">
        <v>20</v>
      </c>
    </row>
    <row r="45" spans="1:4" x14ac:dyDescent="0.25">
      <c r="A45" s="9">
        <v>41</v>
      </c>
      <c r="B45" s="9" t="s">
        <v>87</v>
      </c>
      <c r="C45" s="1" t="s">
        <v>90</v>
      </c>
      <c r="D45" s="1">
        <v>20</v>
      </c>
    </row>
    <row r="46" spans="1:4" x14ac:dyDescent="0.25">
      <c r="D46" s="12">
        <f t="shared" ref="D46" si="0">SUM(D5:D45)</f>
        <v>1240</v>
      </c>
    </row>
    <row r="47" spans="1:4" x14ac:dyDescent="0.25">
      <c r="D4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TOPLES</vt:lpstr>
      <vt:lpstr>CELMEK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2018-10-27T02:07:53Z</dcterms:created>
  <dcterms:modified xsi:type="dcterms:W3CDTF">2018-10-29T03:49:21Z</dcterms:modified>
</cp:coreProperties>
</file>