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  <sheet name="BUFFER STOK TUKER BS" sheetId="6" r:id="rId2"/>
  </sheets>
  <calcPr calcId="124519"/>
</workbook>
</file>

<file path=xl/calcChain.xml><?xml version="1.0" encoding="utf-8"?>
<calcChain xmlns="http://schemas.openxmlformats.org/spreadsheetml/2006/main">
  <c r="H19" i="5"/>
  <c r="J19" s="1"/>
  <c r="H20"/>
  <c r="J20" s="1"/>
  <c r="H11"/>
  <c r="J11" s="1"/>
  <c r="H17"/>
  <c r="J17" s="1"/>
  <c r="H14" l="1"/>
  <c r="J14" s="1"/>
  <c r="H13"/>
  <c r="J13" s="1"/>
  <c r="H12"/>
  <c r="J12" s="1"/>
  <c r="H16"/>
  <c r="J16" s="1"/>
  <c r="G21"/>
  <c r="F21"/>
  <c r="H9"/>
  <c r="J9" s="1"/>
  <c r="H18"/>
  <c r="J18" s="1"/>
  <c r="H15"/>
  <c r="J15" s="1"/>
  <c r="H10"/>
  <c r="J10" s="1"/>
  <c r="H8" l="1"/>
  <c r="J8" s="1"/>
  <c r="H7"/>
  <c r="J7" s="1"/>
  <c r="H6"/>
  <c r="H21" l="1"/>
  <c r="J6"/>
  <c r="J21" s="1"/>
</calcChain>
</file>

<file path=xl/sharedStrings.xml><?xml version="1.0" encoding="utf-8"?>
<sst xmlns="http://schemas.openxmlformats.org/spreadsheetml/2006/main" count="54" uniqueCount="46">
  <si>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</si>
  <si>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</si>
  <si>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</si>
  <si>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</si>
  <si>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</si>
  <si>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</si>
  <si>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</si>
  <si>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</si>
  <si>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</si>
  <si>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</si>
  <si>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</si>
  <si>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</si>
  <si>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>PASAR PETARUKAN</t>
  </si>
  <si>
    <t>PASAR KETANGGUNGAN</t>
  </si>
  <si>
    <t>TOKO MAS HERI</t>
  </si>
  <si>
    <t>TOKO HJ MIFTAH</t>
  </si>
  <si>
    <t>PASAR BAWANG ADIWERNABLOK A NO I</t>
  </si>
  <si>
    <t>PASAR TRAYEMAN</t>
  </si>
  <si>
    <t>TOKO DARTI KRUPUK</t>
  </si>
  <si>
    <t>TOKO ENDANG TAHU</t>
  </si>
  <si>
    <t xml:space="preserve">TOKO HJ MAH </t>
  </si>
  <si>
    <t>PASAR BALAPULANG</t>
  </si>
  <si>
    <t>TOKO MARYAM</t>
  </si>
  <si>
    <t>PASAR RANDUGUNTING</t>
  </si>
  <si>
    <t>TOKO SUMBER BAROKAH</t>
  </si>
  <si>
    <t>DEPAN PASAR BALAMOA</t>
  </si>
  <si>
    <t>TOKO HJ MAENAH</t>
  </si>
  <si>
    <t>DEBONG TENGAH</t>
  </si>
  <si>
    <t>TOKO SOFIANA</t>
  </si>
  <si>
    <t>TOKO RUSTI</t>
  </si>
  <si>
    <t>PASAR KODIM BREBES</t>
  </si>
  <si>
    <t>TOKO TOLAH</t>
  </si>
  <si>
    <t>TOKO HJ NUR AENI</t>
  </si>
  <si>
    <t>TOKO ATIK</t>
  </si>
  <si>
    <t>TOKO SHAFIE</t>
  </si>
  <si>
    <t>PASAR BLIGO</t>
  </si>
  <si>
    <t>CAB</t>
  </si>
  <si>
    <t xml:space="preserve">NAMA BARANG </t>
  </si>
  <si>
    <t>STOK SEKARANG</t>
  </si>
  <si>
    <t>TCA 65</t>
  </si>
  <si>
    <t>25 KRTN</t>
  </si>
  <si>
    <t>SUNCP</t>
  </si>
  <si>
    <t>5 KRTN</t>
  </si>
  <si>
    <t>TEGAL</t>
  </si>
  <si>
    <t xml:space="preserve">USULAN TAMBAH  BUFER STOK TCA </t>
  </si>
  <si>
    <t xml:space="preserve">25 KRTN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</si>
</sst>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15" fontId="1" fillId="0" borderId="10" xfId="1" applyNumberFormat="1" applyFont="1" applyBorder="1"/>
    <xf numFmtId="15" fontId="1" fillId="0" borderId="9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41" fontId="0" fillId="0" borderId="0" xfId="2" applyFont="1"/>
    <xf numFmtId="0" fontId="2" fillId="0" borderId="12" xfId="1" applyFont="1" applyFill="1" applyBorder="1" applyAlignment="1">
      <alignment horizontal="center"/>
    </xf>
    <xf numFmtId="41" fontId="0" fillId="0" borderId="3" xfId="2" applyFont="1" applyBorder="1"/>
    <xf numFmtId="0" fontId="0" fillId="0" borderId="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5" fillId="0" borderId="0" xfId="0" applyFont="1" applyBorder="1"/>
    <xf numFmtId="41" fontId="0" fillId="0" borderId="8" xfId="2" applyFont="1" applyBorder="1"/>
    <xf numFmtId="0" fontId="5" fillId="0" borderId="13" xfId="0" applyFont="1" applyBorder="1"/>
    <xf numFmtId="0" fontId="5" fillId="0" borderId="16" xfId="0" applyFont="1" applyBorder="1"/>
    <xf numFmtId="0" fontId="0" fillId="0" borderId="17" xfId="0" applyBorder="1"/>
    <xf numFmtId="41" fontId="0" fillId="0" borderId="4" xfId="2" applyFont="1" applyBorder="1"/>
    <xf numFmtId="41" fontId="0" fillId="0" borderId="2" xfId="2" applyFont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41" fontId="0" fillId="0" borderId="11" xfId="2" applyFont="1" applyBorder="1"/>
    <xf numFmtId="41" fontId="0" fillId="0" borderId="18" xfId="2" applyFont="1" applyBorder="1"/>
    <xf numFmtId="41" fontId="0" fillId="0" borderId="12" xfId="2" applyFont="1" applyBorder="1"/>
    <xf numFmtId="0" fontId="3" fillId="0" borderId="15" xfId="1" applyFont="1" applyFill="1" applyBorder="1" applyAlignment="1"/>
    <xf numFmtId="0" fontId="3" fillId="0" borderId="13" xfId="1" applyFont="1" applyFill="1" applyBorder="1" applyAlignment="1"/>
    <xf numFmtId="0" fontId="3" fillId="0" borderId="13" xfId="1" applyFont="1" applyBorder="1" applyAlignment="1"/>
    <xf numFmtId="0" fontId="5" fillId="0" borderId="13" xfId="0" applyFont="1" applyFill="1" applyBorder="1"/>
    <xf numFmtId="41" fontId="0" fillId="0" borderId="1" xfId="2" applyFont="1" applyBorder="1" applyAlignment="1">
      <alignment horizontal="center" vertical="center"/>
    </xf>
    <xf numFmtId="41" fontId="0" fillId="0" borderId="14" xfId="2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4" workbookViewId="0">
      <selection activeCell="E24" sqref="E24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3.28515625" bestFit="1" customWidth="1"/>
    <col min="5" max="5" width="34.5703125" bestFit="1" customWidth="1"/>
    <col min="6" max="6" width="7.7109375" style="3" bestFit="1" customWidth="1"/>
    <col min="7" max="8" width="6" style="3" bestFit="1" customWidth="1"/>
    <col min="9" max="9" width="11.28515625" style="10" bestFit="1" customWidth="1"/>
    <col min="10" max="10" width="10.5703125" style="10" bestFit="1" customWidth="1"/>
  </cols>
  <sheetData>
    <row r="2" spans="1:10">
      <c r="E2" t="s">
        <v>7</v>
      </c>
    </row>
    <row r="3" spans="1:10" ht="15.75" thickBot="1"/>
    <row r="4" spans="1:10" ht="15" customHeight="1">
      <c r="A4" s="43" t="s">
        <v>2</v>
      </c>
      <c r="B4" s="49" t="s">
        <v>8</v>
      </c>
      <c r="C4" s="51" t="s">
        <v>9</v>
      </c>
      <c r="D4" s="45" t="s">
        <v>3</v>
      </c>
      <c r="E4" s="45" t="s">
        <v>4</v>
      </c>
      <c r="F4" s="47" t="s">
        <v>5</v>
      </c>
      <c r="G4" s="47"/>
      <c r="H4" s="48"/>
      <c r="I4" s="41" t="s">
        <v>10</v>
      </c>
      <c r="J4" s="41" t="s">
        <v>11</v>
      </c>
    </row>
    <row r="5" spans="1:10" ht="15.75" thickBot="1">
      <c r="A5" s="44"/>
      <c r="B5" s="50"/>
      <c r="C5" s="52"/>
      <c r="D5" s="46"/>
      <c r="E5" s="46"/>
      <c r="F5" s="1" t="s">
        <v>0</v>
      </c>
      <c r="G5" s="1" t="s">
        <v>1</v>
      </c>
      <c r="H5" s="11" t="s">
        <v>6</v>
      </c>
      <c r="I5" s="42"/>
      <c r="J5" s="42"/>
    </row>
    <row r="6" spans="1:10">
      <c r="A6" s="8">
        <v>1</v>
      </c>
      <c r="B6" s="6">
        <v>43217</v>
      </c>
      <c r="C6" s="5">
        <v>43444</v>
      </c>
      <c r="D6" s="37" t="s">
        <v>14</v>
      </c>
      <c r="E6" s="62" t="s">
        <v>13</v>
      </c>
      <c r="F6" s="18">
        <v>3</v>
      </c>
      <c r="G6" s="30">
        <v>1</v>
      </c>
      <c r="H6" s="14">
        <f t="shared" ref="H6:H20" si="0">F6*G6</f>
        <v>3</v>
      </c>
      <c r="I6" s="34">
        <v>24000</v>
      </c>
      <c r="J6" s="12">
        <f>I6*H6</f>
        <v>72000</v>
      </c>
    </row>
    <row r="7" spans="1:10">
      <c r="A7" s="9">
        <v>2</v>
      </c>
      <c r="B7" s="7">
        <v>43217</v>
      </c>
      <c r="C7" s="4">
        <v>43445</v>
      </c>
      <c r="D7" s="38" t="s">
        <v>15</v>
      </c>
      <c r="E7" s="63" t="s">
        <v>16</v>
      </c>
      <c r="F7" s="19">
        <v>4</v>
      </c>
      <c r="G7" s="31">
        <v>1</v>
      </c>
      <c r="H7" s="15">
        <f t="shared" si="0"/>
        <v>4</v>
      </c>
      <c r="I7" s="35">
        <v>24000</v>
      </c>
      <c r="J7" s="28">
        <f t="shared" ref="J7:J20" si="1">I7*H7</f>
        <v>96000</v>
      </c>
    </row>
    <row r="8" spans="1:10">
      <c r="A8" s="9">
        <v>3</v>
      </c>
      <c r="B8" s="7">
        <v>43217</v>
      </c>
      <c r="C8" s="4">
        <v>43446</v>
      </c>
      <c r="D8" s="39" t="s">
        <v>18</v>
      </c>
      <c r="E8" s="63" t="s">
        <v>17</v>
      </c>
      <c r="F8" s="20">
        <v>7</v>
      </c>
      <c r="G8" s="32">
        <v>1</v>
      </c>
      <c r="H8" s="15">
        <f t="shared" si="0"/>
        <v>7</v>
      </c>
      <c r="I8" s="35">
        <v>24000</v>
      </c>
      <c r="J8" s="28">
        <f t="shared" si="1"/>
        <v>168000</v>
      </c>
    </row>
    <row r="9" spans="1:10">
      <c r="A9" s="9">
        <v>4</v>
      </c>
      <c r="B9" s="7">
        <v>43217</v>
      </c>
      <c r="C9" s="4">
        <v>43446</v>
      </c>
      <c r="D9" s="39" t="s">
        <v>19</v>
      </c>
      <c r="E9" s="63" t="s">
        <v>17</v>
      </c>
      <c r="F9" s="20">
        <v>3</v>
      </c>
      <c r="G9" s="32">
        <v>1</v>
      </c>
      <c r="H9" s="15">
        <f t="shared" si="0"/>
        <v>3</v>
      </c>
      <c r="I9" s="35">
        <v>24000</v>
      </c>
      <c r="J9" s="28">
        <f t="shared" si="1"/>
        <v>72000</v>
      </c>
    </row>
    <row r="10" spans="1:10">
      <c r="A10" s="9">
        <v>5</v>
      </c>
      <c r="B10" s="16"/>
      <c r="C10" s="4">
        <v>43447</v>
      </c>
      <c r="D10" s="25" t="s">
        <v>20</v>
      </c>
      <c r="E10" s="63" t="s">
        <v>21</v>
      </c>
      <c r="F10" s="13">
        <v>3</v>
      </c>
      <c r="G10" s="13">
        <v>1</v>
      </c>
      <c r="H10" s="15">
        <f t="shared" si="0"/>
        <v>3</v>
      </c>
      <c r="I10" s="35">
        <v>24000</v>
      </c>
      <c r="J10" s="28">
        <f t="shared" si="1"/>
        <v>72000</v>
      </c>
    </row>
    <row r="11" spans="1:10">
      <c r="A11" s="9">
        <v>6</v>
      </c>
      <c r="B11" s="16"/>
      <c r="C11" s="4">
        <v>43447</v>
      </c>
      <c r="D11" s="25" t="s">
        <v>32</v>
      </c>
      <c r="E11" s="63" t="s">
        <v>21</v>
      </c>
      <c r="F11" s="13">
        <v>3</v>
      </c>
      <c r="G11" s="13">
        <v>1</v>
      </c>
      <c r="H11" s="15">
        <f t="shared" si="0"/>
        <v>3</v>
      </c>
      <c r="I11" s="35">
        <v>24000</v>
      </c>
      <c r="J11" s="28">
        <f t="shared" si="1"/>
        <v>72000</v>
      </c>
    </row>
    <row r="12" spans="1:10">
      <c r="A12" s="9">
        <v>7</v>
      </c>
      <c r="B12" s="16"/>
      <c r="C12" s="4">
        <v>43449</v>
      </c>
      <c r="D12" s="25" t="s">
        <v>22</v>
      </c>
      <c r="E12" s="63" t="s">
        <v>23</v>
      </c>
      <c r="F12" s="13">
        <v>4</v>
      </c>
      <c r="G12" s="13">
        <v>1</v>
      </c>
      <c r="H12" s="15">
        <f t="shared" ref="H12:H14" si="2">F12*G12</f>
        <v>4</v>
      </c>
      <c r="I12" s="35">
        <v>24000</v>
      </c>
      <c r="J12" s="28">
        <f t="shared" si="1"/>
        <v>96000</v>
      </c>
    </row>
    <row r="13" spans="1:10">
      <c r="A13" s="9">
        <v>8</v>
      </c>
      <c r="B13" s="16"/>
      <c r="C13" s="4">
        <v>43451</v>
      </c>
      <c r="D13" s="25" t="s">
        <v>24</v>
      </c>
      <c r="E13" s="63" t="s">
        <v>25</v>
      </c>
      <c r="F13" s="13">
        <v>6</v>
      </c>
      <c r="G13" s="13">
        <v>1</v>
      </c>
      <c r="H13" s="15">
        <f t="shared" si="2"/>
        <v>6</v>
      </c>
      <c r="I13" s="35">
        <v>24000</v>
      </c>
      <c r="J13" s="28">
        <f t="shared" si="1"/>
        <v>144000</v>
      </c>
    </row>
    <row r="14" spans="1:10">
      <c r="A14" s="9">
        <v>9</v>
      </c>
      <c r="B14" s="16"/>
      <c r="C14" s="4">
        <v>43453</v>
      </c>
      <c r="D14" s="25" t="s">
        <v>26</v>
      </c>
      <c r="E14" s="63" t="s">
        <v>27</v>
      </c>
      <c r="F14" s="13">
        <v>6</v>
      </c>
      <c r="G14" s="13">
        <v>1</v>
      </c>
      <c r="H14" s="15">
        <f t="shared" si="2"/>
        <v>6</v>
      </c>
      <c r="I14" s="35">
        <v>24000</v>
      </c>
      <c r="J14" s="28">
        <f t="shared" si="1"/>
        <v>144000</v>
      </c>
    </row>
    <row r="15" spans="1:10">
      <c r="A15" s="9">
        <v>10</v>
      </c>
      <c r="B15" s="16"/>
      <c r="C15" s="4">
        <v>43454</v>
      </c>
      <c r="D15" s="25" t="s">
        <v>28</v>
      </c>
      <c r="E15" s="63" t="s">
        <v>12</v>
      </c>
      <c r="F15" s="13">
        <v>3</v>
      </c>
      <c r="G15" s="13">
        <v>1</v>
      </c>
      <c r="H15" s="15">
        <f t="shared" si="0"/>
        <v>3</v>
      </c>
      <c r="I15" s="35">
        <v>24000</v>
      </c>
      <c r="J15" s="28">
        <f t="shared" si="1"/>
        <v>72000</v>
      </c>
    </row>
    <row r="16" spans="1:10">
      <c r="A16" s="9">
        <v>11</v>
      </c>
      <c r="B16" s="16"/>
      <c r="C16" s="4">
        <v>43454</v>
      </c>
      <c r="D16" s="40" t="s">
        <v>31</v>
      </c>
      <c r="E16" s="63" t="s">
        <v>12</v>
      </c>
      <c r="F16" s="13">
        <v>4</v>
      </c>
      <c r="G16" s="13">
        <v>1</v>
      </c>
      <c r="H16" s="15">
        <f t="shared" si="0"/>
        <v>4</v>
      </c>
      <c r="I16" s="35">
        <v>24000</v>
      </c>
      <c r="J16" s="28">
        <f t="shared" si="1"/>
        <v>96000</v>
      </c>
    </row>
    <row r="17" spans="1:10">
      <c r="A17" s="9">
        <v>12</v>
      </c>
      <c r="B17" s="16"/>
      <c r="C17" s="4">
        <v>43456</v>
      </c>
      <c r="D17" s="40" t="s">
        <v>33</v>
      </c>
      <c r="E17" s="63" t="s">
        <v>35</v>
      </c>
      <c r="F17" s="13">
        <v>4</v>
      </c>
      <c r="G17" s="13">
        <v>1</v>
      </c>
      <c r="H17" s="15">
        <f t="shared" si="0"/>
        <v>4</v>
      </c>
      <c r="I17" s="35">
        <v>24000</v>
      </c>
      <c r="J17" s="28">
        <f t="shared" si="1"/>
        <v>96000</v>
      </c>
    </row>
    <row r="18" spans="1:10">
      <c r="A18" s="9">
        <v>13</v>
      </c>
      <c r="B18" s="16"/>
      <c r="C18" s="4">
        <v>43455</v>
      </c>
      <c r="D18" s="40" t="s">
        <v>29</v>
      </c>
      <c r="E18" s="63" t="s">
        <v>30</v>
      </c>
      <c r="F18" s="13">
        <v>4</v>
      </c>
      <c r="G18" s="13">
        <v>1</v>
      </c>
      <c r="H18" s="15">
        <f t="shared" si="0"/>
        <v>4</v>
      </c>
      <c r="I18" s="35">
        <v>24000</v>
      </c>
      <c r="J18" s="28">
        <f t="shared" si="1"/>
        <v>96000</v>
      </c>
    </row>
    <row r="19" spans="1:10">
      <c r="A19" s="9">
        <v>14</v>
      </c>
      <c r="B19" s="16"/>
      <c r="C19" s="4">
        <v>43456</v>
      </c>
      <c r="D19" s="25" t="s">
        <v>34</v>
      </c>
      <c r="E19" s="63" t="s">
        <v>35</v>
      </c>
      <c r="F19" s="13">
        <v>4</v>
      </c>
      <c r="G19" s="13">
        <v>1</v>
      </c>
      <c r="H19" s="15">
        <f t="shared" si="0"/>
        <v>4</v>
      </c>
      <c r="I19" s="35">
        <v>24000</v>
      </c>
      <c r="J19" s="28">
        <f t="shared" si="1"/>
        <v>96000</v>
      </c>
    </row>
    <row r="20" spans="1:10" ht="15.75" thickBot="1">
      <c r="A20" s="22">
        <v>15</v>
      </c>
      <c r="B20" s="27"/>
      <c r="C20" s="4">
        <v>43456</v>
      </c>
      <c r="D20" s="26" t="s">
        <v>33</v>
      </c>
      <c r="E20" s="64" t="s">
        <v>35</v>
      </c>
      <c r="F20" s="21">
        <v>4</v>
      </c>
      <c r="G20" s="21">
        <v>1</v>
      </c>
      <c r="H20" s="33">
        <f t="shared" si="0"/>
        <v>4</v>
      </c>
      <c r="I20" s="36">
        <v>24000</v>
      </c>
      <c r="J20" s="29">
        <f t="shared" si="1"/>
        <v>96000</v>
      </c>
    </row>
    <row r="21" spans="1:10" ht="15.75" thickBot="1">
      <c r="F21" s="17">
        <f>SUM(F6:F20)</f>
        <v>62</v>
      </c>
      <c r="G21" s="17">
        <f>SUM(G6:G20)</f>
        <v>15</v>
      </c>
      <c r="H21" s="17">
        <f>SUM(H6:H20)</f>
        <v>62</v>
      </c>
      <c r="I21" s="24">
        <v>24000</v>
      </c>
      <c r="J21" s="24">
        <f>SUM(J6:J20)</f>
        <v>1488000</v>
      </c>
    </row>
    <row r="22" spans="1:10">
      <c r="D22" s="23"/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10" sqref="E10"/>
    </sheetView>
  </sheetViews>
  <sheetFormatPr defaultRowHeight="15"/>
  <cols>
    <col min="1" max="1" width="4.5703125" customWidth="1"/>
    <col min="2" max="2" width="7.140625" customWidth="1"/>
    <col min="3" max="3" width="15.5703125" bestFit="1" customWidth="1"/>
    <col min="4" max="4" width="17.140625" customWidth="1"/>
    <col min="5" max="5" width="33.28515625" bestFit="1" customWidth="1"/>
  </cols>
  <sheetData>
    <row r="1" spans="1:5" ht="15.75" thickBot="1"/>
    <row r="2" spans="1:5" ht="15.75" thickBot="1">
      <c r="A2" s="57" t="s">
        <v>2</v>
      </c>
      <c r="B2" s="58" t="s">
        <v>36</v>
      </c>
      <c r="C2" s="58" t="s">
        <v>37</v>
      </c>
      <c r="D2" s="58" t="s">
        <v>38</v>
      </c>
      <c r="E2" s="59" t="s">
        <v>44</v>
      </c>
    </row>
    <row r="3" spans="1:5">
      <c r="A3" s="55">
        <v>1</v>
      </c>
      <c r="B3" s="56" t="s">
        <v>43</v>
      </c>
      <c r="C3" s="56" t="s">
        <v>39</v>
      </c>
      <c r="D3" s="56" t="s">
        <v>40</v>
      </c>
      <c r="E3" s="61" t="s">
        <v>45</v>
      </c>
    </row>
    <row r="4" spans="1:5" ht="15.75" thickBot="1">
      <c r="A4" s="53">
        <v>2</v>
      </c>
      <c r="B4" s="54" t="s">
        <v>43</v>
      </c>
      <c r="C4" s="54" t="s">
        <v>41</v>
      </c>
      <c r="D4" s="54" t="s">
        <v>42</v>
      </c>
      <c r="E4" s="6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SPANDUK MMT</vt:lpstr>
      <vt:lpstr>BUFFER STOK TUKER 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2018-11-27T11:17:19Z</dcterms:modified>
</cp:coreProperties>
</file>