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lpap Des18" sheetId="5" r:id="rId1"/>
  </sheets>
  <calcPr calcId="124519"/>
</workbook>
</file>

<file path=xl/calcChain.xml><?xml version="1.0" encoding="utf-8"?>
<calcChain xmlns="http://schemas.openxmlformats.org/spreadsheetml/2006/main">
  <c r="N4" i="5"/>
  <c r="N5"/>
  <c r="N6"/>
  <c r="N7"/>
  <c r="N8"/>
  <c r="N9"/>
  <c r="N11"/>
  <c r="N12"/>
  <c r="N13"/>
  <c r="N14"/>
  <c r="N15"/>
  <c r="N2"/>
  <c r="O19"/>
  <c r="L15"/>
  <c r="L14"/>
  <c r="L13"/>
  <c r="L12"/>
  <c r="L11"/>
  <c r="L9"/>
  <c r="L8"/>
  <c r="L7"/>
  <c r="L6"/>
  <c r="L5"/>
  <c r="L4"/>
  <c r="L2"/>
  <c r="N16" l="1"/>
</calcChain>
</file>

<file path=xl/sharedStrings.xml><?xml version="1.0" encoding="utf-8"?>
<sst xmlns="http://schemas.openxmlformats.org/spreadsheetml/2006/main" count="122" uniqueCount="66">
  <si>
    <t>CAB</t>
  </si>
  <si>
    <t>AREA</t>
  </si>
  <si>
    <t>NAMA SPR</t>
  </si>
  <si>
    <t>BLN</t>
  </si>
  <si>
    <t>TGL</t>
  </si>
  <si>
    <t>PSR 1</t>
  </si>
  <si>
    <t>PSR 2</t>
  </si>
  <si>
    <t>1,15,29</t>
  </si>
  <si>
    <t>PSR 3</t>
  </si>
  <si>
    <t>8, 22</t>
  </si>
  <si>
    <t>9, 23</t>
  </si>
  <si>
    <t>10, 24</t>
  </si>
  <si>
    <t>12, 26</t>
  </si>
  <si>
    <t>14, 28</t>
  </si>
  <si>
    <t>4, 18</t>
  </si>
  <si>
    <t>5, 19</t>
  </si>
  <si>
    <t>6, 20</t>
  </si>
  <si>
    <t>7, 21</t>
  </si>
  <si>
    <t>3, 17,31</t>
  </si>
  <si>
    <t>KDS</t>
  </si>
  <si>
    <t>PS PURI</t>
  </si>
  <si>
    <t>PS ROGOWONGSO</t>
  </si>
  <si>
    <t>PS WATES</t>
  </si>
  <si>
    <t>PS KALINYAMATAN</t>
  </si>
  <si>
    <t>PS WELAHAN</t>
  </si>
  <si>
    <t>PS PECANGAAN</t>
  </si>
  <si>
    <t>PS BITINGAN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</si>
  <si>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</si>
  <si>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</si>
  <si>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</si>
  <si>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</si>
  <si>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</si>
  <si>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</si>
  <si>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</si>
  <si>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</si>
  <si>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PS DAWE</t>
  </si>
  <si>
    <t>PS KLIWON</t>
  </si>
  <si>
    <t>PS WERGU</t>
  </si>
  <si>
    <t>JUMLAH TOKO</t>
  </si>
  <si>
    <t>TOTAL TOKO</t>
  </si>
  <si>
    <t>KUNJUNGAN 1 BULAN</t>
  </si>
  <si>
    <t>KUDUS</t>
  </si>
  <si>
    <t>12DES</t>
  </si>
  <si>
    <r>
      <rPr>
        <b/>
        <sz val="11"/>
        <color rgb="FFFF0000"/>
        <rFont val="Calibri"/>
        <family val="2"/>
      </rPr>
      <t>2</t>
    </r>
    <r>
      <rPr>
        <sz val="11"/>
        <color rgb="FFFF0000"/>
        <rFont val="Calibri"/>
        <family val="2"/>
      </rPr>
      <t>,16,30</t>
    </r>
  </si>
  <si>
    <t>PS JUWANA</t>
  </si>
  <si>
    <t>PS REMBANG</t>
  </si>
  <si>
    <t>PS LASEM</t>
  </si>
  <si>
    <t>PS BLORA</t>
  </si>
  <si>
    <t>PS INDUK CEPU</t>
  </si>
  <si>
    <t>PS LAZA CEPU</t>
  </si>
  <si>
    <t>PS PURWODADI</t>
  </si>
  <si>
    <t>PS GODONG</t>
  </si>
  <si>
    <t>PS GUBUG</t>
  </si>
  <si>
    <t>PS KELET</t>
  </si>
  <si>
    <t>PS BANGSRI</t>
  </si>
  <si>
    <t>PS MLONGGO</t>
  </si>
  <si>
    <r>
      <t xml:space="preserve">11, </t>
    </r>
    <r>
      <rPr>
        <sz val="11"/>
        <color indexed="10"/>
        <rFont val="Calibri"/>
        <family val="2"/>
      </rPr>
      <t>25</t>
    </r>
  </si>
  <si>
    <r>
      <rPr>
        <b/>
        <sz val="11"/>
        <rFont val="Calibri"/>
        <family val="2"/>
      </rPr>
      <t>13</t>
    </r>
    <r>
      <rPr>
        <sz val="11"/>
        <color indexed="8"/>
        <rFont val="Calibri"/>
        <family val="2"/>
      </rPr>
      <t>, 27</t>
    </r>
  </si>
  <si>
    <t xml:space="preserve">PS MAYONG </t>
  </si>
  <si>
    <t>KHARISMA BW</t>
  </si>
  <si>
    <t>jmlh</t>
  </si>
  <si>
    <t>Tk solekha</t>
  </si>
  <si>
    <t>Toples Print</t>
  </si>
  <si>
    <t>Kaos Krah kuning</t>
  </si>
  <si>
    <t>sponsor khitan masal</t>
  </si>
  <si>
    <t>payung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</si>
</sst>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>
      <protection locked="0"/>
    </xf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7" fillId="0" borderId="0">
      <alignment vertical="center"/>
    </xf>
    <xf numFmtId="41" fontId="10" fillId="0" borderId="0">
      <alignment vertical="top"/>
      <protection locked="0"/>
    </xf>
  </cellStyleXfs>
  <cellXfs count="2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11" fillId="0" borderId="0" xfId="9" applyFont="1">
      <alignment vertical="center"/>
    </xf>
    <xf numFmtId="0" fontId="10" fillId="0" borderId="1" xfId="9" applyFont="1" applyBorder="1" applyAlignment="1"/>
    <xf numFmtId="0" fontId="11" fillId="0" borderId="1" xfId="9" applyFont="1" applyBorder="1">
      <alignment vertical="center"/>
    </xf>
    <xf numFmtId="0" fontId="11" fillId="0" borderId="0" xfId="9" applyFont="1" applyBorder="1">
      <alignment vertical="center"/>
    </xf>
    <xf numFmtId="0" fontId="10" fillId="0" borderId="0" xfId="9" applyFont="1" applyBorder="1" applyAlignment="1"/>
    <xf numFmtId="0" fontId="7" fillId="0" borderId="0" xfId="9">
      <alignment vertical="center"/>
    </xf>
    <xf numFmtId="0" fontId="8" fillId="0" borderId="1" xfId="9" applyFont="1" applyBorder="1" applyAlignment="1">
      <alignment horizontal="center" vertical="center" wrapText="1"/>
    </xf>
    <xf numFmtId="14" fontId="8" fillId="0" borderId="1" xfId="9" applyNumberFormat="1" applyFont="1" applyBorder="1" applyAlignment="1">
      <alignment horizontal="center" vertical="center" wrapText="1"/>
    </xf>
    <xf numFmtId="0" fontId="9" fillId="0" borderId="1" xfId="9" applyFont="1" applyBorder="1" applyAlignment="1">
      <alignment vertical="center" wrapText="1"/>
    </xf>
    <xf numFmtId="0" fontId="0" fillId="0" borderId="1" xfId="0" applyBorder="1" applyAlignment="1"/>
    <xf numFmtId="14" fontId="11" fillId="0" borderId="1" xfId="9" applyNumberFormat="1" applyFont="1" applyBorder="1" applyAlignment="1"/>
    <xf numFmtId="0" fontId="13" fillId="0" borderId="1" xfId="9" applyFont="1" applyBorder="1" applyAlignment="1"/>
    <xf numFmtId="0" fontId="11" fillId="0" borderId="1" xfId="9" applyFont="1" applyBorder="1" applyAlignment="1"/>
    <xf numFmtId="0" fontId="12" fillId="0" borderId="1" xfId="9" applyFont="1" applyBorder="1" applyAlignment="1"/>
    <xf numFmtId="0" fontId="7" fillId="0" borderId="1" xfId="9" applyFont="1" applyBorder="1" applyAlignment="1"/>
    <xf numFmtId="0" fontId="5" fillId="0" borderId="1" xfId="9" applyFont="1" applyBorder="1" applyAlignment="1">
      <alignment vertical="center" wrapText="1"/>
    </xf>
    <xf numFmtId="0" fontId="11" fillId="0" borderId="2" xfId="9" applyFont="1" applyBorder="1" applyAlignment="1"/>
    <xf numFmtId="0" fontId="11" fillId="2" borderId="1" xfId="9" applyFont="1" applyFill="1" applyBorder="1">
      <alignment vertical="center"/>
    </xf>
    <xf numFmtId="0" fontId="4" fillId="0" borderId="1" xfId="9" applyFont="1" applyBorder="1">
      <alignment vertical="center"/>
    </xf>
    <xf numFmtId="0" fontId="4" fillId="0" borderId="1" xfId="9" applyFont="1" applyBorder="1" applyAlignment="1">
      <alignment vertical="center" wrapText="1"/>
    </xf>
    <xf numFmtId="0" fontId="11" fillId="3" borderId="1" xfId="9" applyFont="1" applyFill="1" applyBorder="1">
      <alignment vertical="center"/>
    </xf>
    <xf numFmtId="0" fontId="11" fillId="3" borderId="0" xfId="9" applyFont="1" applyFill="1" applyBorder="1">
      <alignment vertical="center"/>
    </xf>
    <xf numFmtId="0" fontId="10" fillId="3" borderId="0" xfId="9" applyFont="1" applyFill="1" applyBorder="1" applyAlignment="1"/>
    <xf numFmtId="0" fontId="11" fillId="3" borderId="0" xfId="9" applyFont="1" applyFill="1">
      <alignment vertical="center"/>
    </xf>
  </cellXfs>
  <cellStyles count="11">
    <cellStyle name="Comma [0] 2" xfId="10"/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4" xfId="9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D33"/>
  <sheetViews>
    <sheetView tabSelected="1" zoomScale="90" zoomScaleNormal="90" workbookViewId="0">
      <selection activeCell="S21" sqref="S21"/>
    </sheetView>
  </sheetViews>
  <sheetFormatPr defaultColWidth="9" defaultRowHeight="15"/>
  <cols>
    <col min="1" max="1" width="4.85546875" style="3" bestFit="1" customWidth="1"/>
    <col min="2" max="2" width="7" style="3" bestFit="1" customWidth="1"/>
    <col min="3" max="3" width="13.5703125" style="3" customWidth="1"/>
    <col min="4" max="4" width="6.42578125" style="3" bestFit="1" customWidth="1"/>
    <col min="5" max="5" width="8.140625" style="3" bestFit="1" customWidth="1"/>
    <col min="6" max="6" width="16.140625" style="3" customWidth="1"/>
    <col min="7" max="7" width="8.42578125" style="3" bestFit="1" customWidth="1"/>
    <col min="8" max="8" width="16.140625" style="3" customWidth="1"/>
    <col min="9" max="9" width="8.42578125" style="3" customWidth="1"/>
    <col min="10" max="10" width="15" style="3" bestFit="1" customWidth="1"/>
    <col min="11" max="11" width="8.42578125" style="3" bestFit="1" customWidth="1"/>
    <col min="12" max="12" width="6.7109375" style="3" bestFit="1" customWidth="1"/>
    <col min="13" max="13" width="13.28515625" style="3" customWidth="1"/>
    <col min="14" max="14" width="6.7109375" style="3" customWidth="1"/>
    <col min="15" max="238" width="9.140625" style="3" customWidth="1"/>
    <col min="239" max="16384" width="9" style="8"/>
  </cols>
  <sheetData>
    <row r="1" spans="1:16" s="2" customFormat="1" ht="45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11" t="s">
        <v>38</v>
      </c>
      <c r="H1" s="9" t="s">
        <v>6</v>
      </c>
      <c r="I1" s="11" t="s">
        <v>38</v>
      </c>
      <c r="J1" s="9" t="s">
        <v>8</v>
      </c>
      <c r="K1" s="11" t="s">
        <v>38</v>
      </c>
      <c r="L1" s="11" t="s">
        <v>39</v>
      </c>
      <c r="M1" s="11" t="s">
        <v>40</v>
      </c>
      <c r="N1" s="1" t="s">
        <v>62</v>
      </c>
      <c r="O1" s="18" t="s">
        <v>63</v>
      </c>
      <c r="P1" s="22" t="s">
        <v>65</v>
      </c>
    </row>
    <row r="2" spans="1:16">
      <c r="A2" s="4" t="s">
        <v>19</v>
      </c>
      <c r="B2" s="4" t="s">
        <v>41</v>
      </c>
      <c r="C2" s="4" t="s">
        <v>59</v>
      </c>
      <c r="D2" s="13" t="s">
        <v>42</v>
      </c>
      <c r="E2" s="17" t="s">
        <v>7</v>
      </c>
      <c r="F2" s="4" t="s">
        <v>33</v>
      </c>
      <c r="G2" s="15">
        <v>30</v>
      </c>
      <c r="H2" s="4" t="s">
        <v>34</v>
      </c>
      <c r="I2" s="15">
        <v>53</v>
      </c>
      <c r="J2" s="4"/>
      <c r="K2" s="15"/>
      <c r="L2" s="15">
        <f>G2+I2+K2</f>
        <v>83</v>
      </c>
      <c r="M2" s="16">
        <v>3</v>
      </c>
      <c r="N2" s="12">
        <f>L2</f>
        <v>83</v>
      </c>
      <c r="O2" s="5"/>
      <c r="P2" s="5"/>
    </row>
    <row r="3" spans="1:16">
      <c r="A3" s="4" t="s">
        <v>19</v>
      </c>
      <c r="B3" s="4" t="s">
        <v>41</v>
      </c>
      <c r="C3" s="4" t="s">
        <v>59</v>
      </c>
      <c r="D3" s="13" t="s">
        <v>42</v>
      </c>
      <c r="E3" s="14" t="s">
        <v>43</v>
      </c>
      <c r="F3" s="4"/>
      <c r="G3" s="15"/>
      <c r="H3" s="4"/>
      <c r="I3" s="15"/>
      <c r="J3" s="4"/>
      <c r="K3" s="15"/>
      <c r="L3" s="15"/>
      <c r="M3" s="16"/>
      <c r="N3" s="12"/>
      <c r="O3" s="5"/>
      <c r="P3" s="5"/>
    </row>
    <row r="4" spans="1:16">
      <c r="A4" s="4" t="s">
        <v>19</v>
      </c>
      <c r="B4" s="4" t="s">
        <v>41</v>
      </c>
      <c r="C4" s="4" t="s">
        <v>59</v>
      </c>
      <c r="D4" s="13" t="s">
        <v>42</v>
      </c>
      <c r="E4" s="15" t="s">
        <v>18</v>
      </c>
      <c r="F4" s="4" t="s">
        <v>20</v>
      </c>
      <c r="G4" s="15">
        <v>60</v>
      </c>
      <c r="H4" s="4" t="s">
        <v>21</v>
      </c>
      <c r="I4" s="15">
        <v>25</v>
      </c>
      <c r="J4" s="4"/>
      <c r="K4" s="15"/>
      <c r="L4" s="15">
        <f t="shared" ref="L4:L15" si="0">G4+I4+K4</f>
        <v>85</v>
      </c>
      <c r="M4" s="16">
        <v>3</v>
      </c>
      <c r="N4" s="12">
        <f t="shared" ref="N4:N15" si="1">L4</f>
        <v>85</v>
      </c>
      <c r="O4" s="5"/>
      <c r="P4" s="5"/>
    </row>
    <row r="5" spans="1:16">
      <c r="A5" s="4" t="s">
        <v>19</v>
      </c>
      <c r="B5" s="4" t="s">
        <v>41</v>
      </c>
      <c r="C5" s="4" t="s">
        <v>59</v>
      </c>
      <c r="D5" s="13" t="s">
        <v>42</v>
      </c>
      <c r="E5" s="15" t="s">
        <v>14</v>
      </c>
      <c r="F5" s="4" t="s">
        <v>44</v>
      </c>
      <c r="G5" s="15">
        <v>29</v>
      </c>
      <c r="H5" s="4" t="s">
        <v>45</v>
      </c>
      <c r="I5" s="15">
        <v>63</v>
      </c>
      <c r="J5" s="4" t="s">
        <v>46</v>
      </c>
      <c r="K5" s="15">
        <v>35</v>
      </c>
      <c r="L5" s="15">
        <f t="shared" si="0"/>
        <v>127</v>
      </c>
      <c r="M5" s="16">
        <v>2</v>
      </c>
      <c r="N5" s="12">
        <f t="shared" si="1"/>
        <v>127</v>
      </c>
      <c r="O5" s="5"/>
      <c r="P5" s="5"/>
    </row>
    <row r="6" spans="1:16">
      <c r="A6" s="4" t="s">
        <v>19</v>
      </c>
      <c r="B6" s="4" t="s">
        <v>41</v>
      </c>
      <c r="C6" s="4" t="s">
        <v>59</v>
      </c>
      <c r="D6" s="13" t="s">
        <v>42</v>
      </c>
      <c r="E6" s="15" t="s">
        <v>15</v>
      </c>
      <c r="F6" s="4" t="s">
        <v>47</v>
      </c>
      <c r="G6" s="15">
        <v>35</v>
      </c>
      <c r="H6" s="4" t="s">
        <v>48</v>
      </c>
      <c r="I6" s="15">
        <v>31</v>
      </c>
      <c r="J6" s="4" t="s">
        <v>49</v>
      </c>
      <c r="K6" s="15">
        <v>29</v>
      </c>
      <c r="L6" s="15">
        <f t="shared" si="0"/>
        <v>95</v>
      </c>
      <c r="M6" s="16">
        <v>2</v>
      </c>
      <c r="N6" s="12">
        <f t="shared" si="1"/>
        <v>95</v>
      </c>
      <c r="O6" s="5"/>
      <c r="P6" s="5"/>
    </row>
    <row r="7" spans="1:16">
      <c r="A7" s="4" t="s">
        <v>19</v>
      </c>
      <c r="B7" s="4" t="s">
        <v>41</v>
      </c>
      <c r="C7" s="4" t="s">
        <v>59</v>
      </c>
      <c r="D7" s="13" t="s">
        <v>42</v>
      </c>
      <c r="E7" s="15" t="s">
        <v>16</v>
      </c>
      <c r="F7" s="4" t="s">
        <v>50</v>
      </c>
      <c r="G7" s="15">
        <v>53</v>
      </c>
      <c r="H7" s="4" t="s">
        <v>51</v>
      </c>
      <c r="I7" s="15">
        <v>27</v>
      </c>
      <c r="J7" s="4" t="s">
        <v>52</v>
      </c>
      <c r="K7" s="15">
        <v>46</v>
      </c>
      <c r="L7" s="15">
        <f t="shared" si="0"/>
        <v>126</v>
      </c>
      <c r="M7" s="16">
        <v>2</v>
      </c>
      <c r="N7" s="12">
        <f t="shared" si="1"/>
        <v>126</v>
      </c>
      <c r="O7" s="5"/>
      <c r="P7" s="5"/>
    </row>
    <row r="8" spans="1:16">
      <c r="A8" s="4" t="s">
        <v>19</v>
      </c>
      <c r="B8" s="4" t="s">
        <v>41</v>
      </c>
      <c r="C8" s="4" t="s">
        <v>59</v>
      </c>
      <c r="D8" s="13" t="s">
        <v>42</v>
      </c>
      <c r="E8" s="17" t="s">
        <v>17</v>
      </c>
      <c r="F8" s="4" t="s">
        <v>36</v>
      </c>
      <c r="G8" s="15">
        <v>26</v>
      </c>
      <c r="H8" s="4" t="s">
        <v>35</v>
      </c>
      <c r="I8" s="15">
        <v>20</v>
      </c>
      <c r="J8" s="4" t="s">
        <v>37</v>
      </c>
      <c r="K8" s="15">
        <v>35</v>
      </c>
      <c r="L8" s="15">
        <f t="shared" si="0"/>
        <v>81</v>
      </c>
      <c r="M8" s="16">
        <v>2</v>
      </c>
      <c r="N8" s="12">
        <f t="shared" si="1"/>
        <v>81</v>
      </c>
      <c r="O8" s="5"/>
      <c r="P8" s="5"/>
    </row>
    <row r="9" spans="1:16">
      <c r="A9" s="4" t="s">
        <v>19</v>
      </c>
      <c r="B9" s="4" t="s">
        <v>41</v>
      </c>
      <c r="C9" s="4" t="s">
        <v>59</v>
      </c>
      <c r="D9" s="13" t="s">
        <v>42</v>
      </c>
      <c r="E9" s="17" t="s">
        <v>9</v>
      </c>
      <c r="F9" s="4" t="s">
        <v>26</v>
      </c>
      <c r="G9" s="15">
        <v>65</v>
      </c>
      <c r="H9" s="4" t="s">
        <v>22</v>
      </c>
      <c r="I9" s="15">
        <v>22</v>
      </c>
      <c r="J9" s="4"/>
      <c r="K9" s="15"/>
      <c r="L9" s="15">
        <f t="shared" si="0"/>
        <v>87</v>
      </c>
      <c r="M9" s="16">
        <v>2</v>
      </c>
      <c r="N9" s="12">
        <f t="shared" si="1"/>
        <v>87</v>
      </c>
      <c r="O9" s="5"/>
      <c r="P9" s="5"/>
    </row>
    <row r="10" spans="1:16">
      <c r="A10" s="4" t="s">
        <v>19</v>
      </c>
      <c r="B10" s="4" t="s">
        <v>41</v>
      </c>
      <c r="C10" s="4" t="s">
        <v>59</v>
      </c>
      <c r="D10" s="13" t="s">
        <v>42</v>
      </c>
      <c r="E10" s="14" t="s">
        <v>10</v>
      </c>
      <c r="F10" s="4"/>
      <c r="G10" s="15"/>
      <c r="H10" s="4"/>
      <c r="I10" s="15"/>
      <c r="J10" s="4"/>
      <c r="K10" s="15"/>
      <c r="L10" s="15"/>
      <c r="M10" s="16"/>
      <c r="N10" s="12"/>
      <c r="O10" s="5"/>
      <c r="P10" s="5"/>
    </row>
    <row r="11" spans="1:16">
      <c r="A11" s="4" t="s">
        <v>19</v>
      </c>
      <c r="B11" s="4" t="s">
        <v>41</v>
      </c>
      <c r="C11" s="4" t="s">
        <v>59</v>
      </c>
      <c r="D11" s="13" t="s">
        <v>42</v>
      </c>
      <c r="E11" s="15" t="s">
        <v>11</v>
      </c>
      <c r="F11" s="4" t="s">
        <v>53</v>
      </c>
      <c r="G11" s="15">
        <v>31</v>
      </c>
      <c r="H11" s="4" t="s">
        <v>54</v>
      </c>
      <c r="I11" s="15">
        <v>36</v>
      </c>
      <c r="J11" s="4" t="s">
        <v>55</v>
      </c>
      <c r="K11" s="15">
        <v>37</v>
      </c>
      <c r="L11" s="15">
        <f t="shared" si="0"/>
        <v>104</v>
      </c>
      <c r="M11" s="16">
        <v>2</v>
      </c>
      <c r="N11" s="12">
        <f t="shared" si="1"/>
        <v>104</v>
      </c>
      <c r="O11" s="5"/>
      <c r="P11" s="5"/>
    </row>
    <row r="12" spans="1:16">
      <c r="A12" s="4" t="s">
        <v>19</v>
      </c>
      <c r="B12" s="4" t="s">
        <v>41</v>
      </c>
      <c r="C12" s="4" t="s">
        <v>59</v>
      </c>
      <c r="D12" s="13" t="s">
        <v>42</v>
      </c>
      <c r="E12" s="15" t="s">
        <v>56</v>
      </c>
      <c r="F12" s="4" t="s">
        <v>27</v>
      </c>
      <c r="G12" s="15">
        <v>35</v>
      </c>
      <c r="H12" s="4" t="s">
        <v>28</v>
      </c>
      <c r="I12" s="15">
        <v>25</v>
      </c>
      <c r="J12" s="4"/>
      <c r="K12" s="15"/>
      <c r="L12" s="15">
        <f t="shared" si="0"/>
        <v>60</v>
      </c>
      <c r="M12" s="16">
        <v>1</v>
      </c>
      <c r="N12" s="12">
        <f t="shared" si="1"/>
        <v>60</v>
      </c>
      <c r="O12" s="5"/>
      <c r="P12" s="5"/>
    </row>
    <row r="13" spans="1:16">
      <c r="A13" s="4" t="s">
        <v>19</v>
      </c>
      <c r="B13" s="4" t="s">
        <v>41</v>
      </c>
      <c r="C13" s="4" t="s">
        <v>59</v>
      </c>
      <c r="D13" s="13" t="s">
        <v>42</v>
      </c>
      <c r="E13" s="15" t="s">
        <v>12</v>
      </c>
      <c r="F13" s="4" t="s">
        <v>29</v>
      </c>
      <c r="G13" s="15">
        <v>17</v>
      </c>
      <c r="H13" s="4" t="s">
        <v>30</v>
      </c>
      <c r="I13" s="15">
        <v>11</v>
      </c>
      <c r="J13" s="4" t="s">
        <v>25</v>
      </c>
      <c r="K13" s="15">
        <v>33</v>
      </c>
      <c r="L13" s="15">
        <f t="shared" si="0"/>
        <v>61</v>
      </c>
      <c r="M13" s="16">
        <v>2</v>
      </c>
      <c r="N13" s="12">
        <f t="shared" si="1"/>
        <v>61</v>
      </c>
      <c r="O13" s="5"/>
      <c r="P13" s="5"/>
    </row>
    <row r="14" spans="1:16">
      <c r="A14" s="4" t="s">
        <v>19</v>
      </c>
      <c r="B14" s="4" t="s">
        <v>41</v>
      </c>
      <c r="C14" s="4" t="s">
        <v>59</v>
      </c>
      <c r="D14" s="13" t="s">
        <v>42</v>
      </c>
      <c r="E14" s="15" t="s">
        <v>57</v>
      </c>
      <c r="F14" s="4" t="s">
        <v>23</v>
      </c>
      <c r="G14" s="15">
        <v>50</v>
      </c>
      <c r="H14" s="4" t="s">
        <v>24</v>
      </c>
      <c r="I14" s="15">
        <v>10</v>
      </c>
      <c r="J14" s="4" t="s">
        <v>58</v>
      </c>
      <c r="K14" s="15">
        <v>50</v>
      </c>
      <c r="L14" s="15">
        <f t="shared" si="0"/>
        <v>110</v>
      </c>
      <c r="M14" s="16">
        <v>2</v>
      </c>
      <c r="N14" s="12">
        <f t="shared" si="1"/>
        <v>110</v>
      </c>
      <c r="O14" s="5"/>
      <c r="P14" s="5"/>
    </row>
    <row r="15" spans="1:16">
      <c r="A15" s="4" t="s">
        <v>19</v>
      </c>
      <c r="B15" s="4" t="s">
        <v>41</v>
      </c>
      <c r="C15" s="4" t="s">
        <v>59</v>
      </c>
      <c r="D15" s="13" t="s">
        <v>42</v>
      </c>
      <c r="E15" s="17" t="s">
        <v>13</v>
      </c>
      <c r="F15" s="4" t="s">
        <v>31</v>
      </c>
      <c r="G15" s="15">
        <v>47</v>
      </c>
      <c r="H15" s="4" t="s">
        <v>32</v>
      </c>
      <c r="I15" s="15">
        <v>15</v>
      </c>
      <c r="J15" s="4"/>
      <c r="K15" s="15"/>
      <c r="L15" s="19">
        <f t="shared" si="0"/>
        <v>62</v>
      </c>
      <c r="M15" s="16">
        <v>2</v>
      </c>
      <c r="N15" s="12">
        <f t="shared" si="1"/>
        <v>62</v>
      </c>
      <c r="O15" s="5"/>
      <c r="P15" s="5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0" t="s">
        <v>60</v>
      </c>
      <c r="N16" s="20">
        <f>SUM(N2:N15)</f>
        <v>1081</v>
      </c>
      <c r="O16" s="23"/>
      <c r="P16" s="5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s="3" customFormat="1">
      <c r="A18" s="5"/>
      <c r="B18" s="21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12</v>
      </c>
    </row>
    <row r="19" spans="1:16" s="3" customFormat="1">
      <c r="A19" s="6"/>
      <c r="B19" s="6"/>
      <c r="C19" s="7"/>
      <c r="D19" s="6"/>
      <c r="E19" s="6"/>
      <c r="F19" s="6"/>
      <c r="M19" s="20" t="s">
        <v>60</v>
      </c>
      <c r="N19" s="20"/>
      <c r="O19" s="20">
        <f>SUM(O18:O18)</f>
        <v>12</v>
      </c>
    </row>
    <row r="20" spans="1:16" s="26" customFormat="1">
      <c r="A20" s="24"/>
      <c r="B20" s="24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s="26" customFormat="1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s="3" customFormat="1">
      <c r="A22" s="5"/>
      <c r="B22" s="21" t="s">
        <v>64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23"/>
      <c r="N22" s="23"/>
      <c r="O22" s="23"/>
      <c r="P22" s="23">
        <v>60</v>
      </c>
    </row>
    <row r="23" spans="1:16" s="3" customFormat="1">
      <c r="A23" s="6"/>
      <c r="B23" s="6"/>
      <c r="C23" s="7"/>
      <c r="D23" s="6"/>
      <c r="E23" s="6"/>
      <c r="F23" s="6"/>
      <c r="M23" s="20" t="s">
        <v>60</v>
      </c>
      <c r="N23" s="20"/>
      <c r="O23" s="20"/>
      <c r="P23" s="20">
        <v>60</v>
      </c>
    </row>
    <row r="24" spans="1:16" s="3" customFormat="1">
      <c r="A24" s="6"/>
      <c r="B24" s="6"/>
      <c r="C24" s="7"/>
      <c r="D24" s="6"/>
      <c r="E24" s="6"/>
      <c r="F24" s="6"/>
    </row>
    <row r="25" spans="1:16" s="3" customFormat="1">
      <c r="A25" s="6"/>
      <c r="B25" s="6"/>
      <c r="C25" s="7"/>
      <c r="D25" s="6"/>
      <c r="E25" s="6"/>
      <c r="F25" s="6"/>
    </row>
    <row r="26" spans="1:16" s="3" customFormat="1">
      <c r="A26" s="6"/>
      <c r="B26" s="6"/>
      <c r="C26" s="7"/>
      <c r="D26" s="6"/>
      <c r="E26" s="6"/>
      <c r="F26" s="6"/>
    </row>
    <row r="27" spans="1:16" s="3" customFormat="1">
      <c r="A27" s="6"/>
      <c r="B27" s="6"/>
      <c r="C27" s="7"/>
      <c r="D27" s="6"/>
      <c r="E27" s="6"/>
      <c r="F27" s="6"/>
    </row>
    <row r="28" spans="1:16" s="3" customFormat="1">
      <c r="A28" s="6"/>
      <c r="B28" s="6"/>
      <c r="C28" s="7"/>
      <c r="D28" s="6"/>
      <c r="E28" s="6"/>
      <c r="F28" s="6"/>
    </row>
    <row r="29" spans="1:16" s="3" customFormat="1">
      <c r="A29" s="6"/>
      <c r="B29" s="6"/>
      <c r="C29" s="7"/>
      <c r="D29" s="6"/>
      <c r="E29" s="6"/>
      <c r="F29" s="6"/>
    </row>
    <row r="30" spans="1:16" s="3" customFormat="1">
      <c r="A30" s="6"/>
      <c r="B30" s="6"/>
      <c r="C30" s="7"/>
      <c r="D30" s="6"/>
      <c r="E30" s="6"/>
      <c r="F30" s="6"/>
    </row>
    <row r="31" spans="1:16" s="3" customFormat="1">
      <c r="A31" s="6"/>
      <c r="B31" s="6"/>
      <c r="C31" s="7"/>
      <c r="D31" s="6"/>
      <c r="E31" s="6"/>
      <c r="F31" s="6"/>
    </row>
    <row r="32" spans="1:16" s="3" customFormat="1">
      <c r="A32" s="6"/>
      <c r="B32" s="6"/>
      <c r="C32" s="7"/>
      <c r="D32" s="6"/>
      <c r="E32" s="6"/>
      <c r="F32" s="6"/>
    </row>
    <row r="33" spans="1:6" s="3" customFormat="1">
      <c r="A33" s="6"/>
      <c r="B33" s="6"/>
      <c r="C33" s="7"/>
      <c r="D33" s="6"/>
      <c r="E33" s="6"/>
      <c r="F33" s="6"/>
    </row>
  </sheetData>
  <pageMargins left="0.12" right="0.11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Des18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ASMSMG</cp:lastModifiedBy>
  <cp:lastPrinted>2018-12-03T09:48:08Z</cp:lastPrinted>
  <dcterms:created xsi:type="dcterms:W3CDTF">2017-01-30T01:24:01Z</dcterms:created>
  <dcterms:modified xsi:type="dcterms:W3CDTF">2018-12-06T09:54:32Z</dcterms:modified>
</cp:coreProperties>
</file>