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" i="1"/>
  <c r="I3"/>
  <c r="I4" s="1"/>
  <c r="K3" l="1"/>
  <c r="E3"/>
  <c r="E4" s="1"/>
  <c r="F3" l="1"/>
  <c r="F4" l="1"/>
  <c r="G3"/>
  <c r="G4" l="1"/>
  <c r="H3"/>
  <c r="H4" s="1"/>
</calcChain>
</file>

<file path=xl/sharedStrings.xml><?xml version="1.0" encoding="utf-8"?>
<sst xmlns="http://schemas.openxmlformats.org/spreadsheetml/2006/main" count="16" uniqueCount="16">
  <si>
    <t>NO</t>
  </si>
  <si>
    <t>EVENT</t>
  </si>
  <si>
    <t>KHITAN MASAL KAMPUNG PEKOJAN</t>
  </si>
  <si>
    <t>PELAKSANAAN</t>
  </si>
  <si>
    <t>20 DES 2018</t>
  </si>
  <si>
    <t>NDC 1KG PLN</t>
  </si>
  <si>
    <t>NDC 1KG SLC</t>
  </si>
  <si>
    <t>TCA</t>
  </si>
  <si>
    <t>NDCLK</t>
  </si>
  <si>
    <t>JUMLAH ANAK</t>
  </si>
  <si>
    <t>SUPORT SAMPLE</t>
  </si>
  <si>
    <t>PAYUNG</t>
  </si>
  <si>
    <t>POS</t>
  </si>
  <si>
    <t>goddybag</t>
  </si>
  <si>
    <t>Jumlah</t>
  </si>
  <si>
    <t>Jumlah 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</si>
</sst>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0" fillId="0" borderId="2" xfId="0" applyBorder="1"/>
    <xf numFmtId="164" fontId="0" fillId="0" borderId="2" xfId="1" applyNumberFormat="1" applyFont="1" applyBorder="1"/>
    <xf numFmtId="164" fontId="2" fillId="0" borderId="1" xfId="1" applyNumberFormat="1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J6" sqref="J6"/>
    </sheetView>
  </sheetViews>
  <sheetFormatPr defaultRowHeight="15"/>
  <cols>
    <col min="1" max="1" width="3.85546875" bestFit="1" customWidth="1"/>
    <col min="2" max="2" width="33.28515625" bestFit="1" customWidth="1"/>
    <col min="3" max="3" width="14.28515625" bestFit="1" customWidth="1"/>
    <col min="4" max="4" width="8.28515625" bestFit="1" customWidth="1"/>
    <col min="5" max="5" width="12.7109375" bestFit="1" customWidth="1"/>
    <col min="6" max="6" width="12.28515625" bestFit="1" customWidth="1"/>
    <col min="7" max="8" width="11.5703125" bestFit="1" customWidth="1"/>
    <col min="9" max="10" width="11.5703125" customWidth="1"/>
    <col min="11" max="11" width="12.5703125" bestFit="1" customWidth="1"/>
  </cols>
  <sheetData>
    <row r="1" spans="1:11">
      <c r="A1" s="8" t="s">
        <v>0</v>
      </c>
      <c r="B1" s="8" t="s">
        <v>1</v>
      </c>
      <c r="C1" s="8" t="s">
        <v>3</v>
      </c>
      <c r="D1" s="9" t="s">
        <v>9</v>
      </c>
      <c r="E1" s="8" t="s">
        <v>10</v>
      </c>
      <c r="F1" s="8"/>
      <c r="G1" s="8"/>
      <c r="H1" s="8"/>
      <c r="I1" s="10" t="s">
        <v>13</v>
      </c>
      <c r="J1" s="11" t="s">
        <v>15</v>
      </c>
      <c r="K1" s="2" t="s">
        <v>12</v>
      </c>
    </row>
    <row r="2" spans="1:11">
      <c r="A2" s="8"/>
      <c r="B2" s="8"/>
      <c r="C2" s="8"/>
      <c r="D2" s="9"/>
      <c r="E2" s="2" t="s">
        <v>5</v>
      </c>
      <c r="F2" s="2" t="s">
        <v>6</v>
      </c>
      <c r="G2" s="2" t="s">
        <v>7</v>
      </c>
      <c r="H2" s="2" t="s">
        <v>8</v>
      </c>
      <c r="I2" s="10"/>
      <c r="J2" s="12"/>
      <c r="K2" s="7" t="s">
        <v>11</v>
      </c>
    </row>
    <row r="3" spans="1:11">
      <c r="A3" s="1">
        <v>1</v>
      </c>
      <c r="B3" s="1" t="s">
        <v>2</v>
      </c>
      <c r="C3" s="4" t="s">
        <v>4</v>
      </c>
      <c r="D3" s="5">
        <v>60</v>
      </c>
      <c r="E3" s="5">
        <f>D3*1</f>
        <v>60</v>
      </c>
      <c r="F3" s="5">
        <f t="shared" ref="F3:H3" si="0">E3*1</f>
        <v>60</v>
      </c>
      <c r="G3" s="5">
        <f>F3*3</f>
        <v>180</v>
      </c>
      <c r="H3" s="5">
        <f t="shared" si="0"/>
        <v>180</v>
      </c>
      <c r="I3" s="5">
        <f>D3</f>
        <v>60</v>
      </c>
      <c r="J3" s="3"/>
      <c r="K3" s="5">
        <f>D3*1</f>
        <v>60</v>
      </c>
    </row>
    <row r="4" spans="1:11">
      <c r="A4" s="1"/>
      <c r="B4" s="1"/>
      <c r="C4" s="1" t="s">
        <v>14</v>
      </c>
      <c r="D4" s="3"/>
      <c r="E4" s="3">
        <f>10450*E3</f>
        <v>627000</v>
      </c>
      <c r="F4" s="3">
        <f>9900*F3</f>
        <v>594000</v>
      </c>
      <c r="G4" s="3">
        <f>2200*G3</f>
        <v>396000</v>
      </c>
      <c r="H4" s="3">
        <f>1500*H3</f>
        <v>270000</v>
      </c>
      <c r="I4" s="3">
        <f>I3*5000</f>
        <v>300000</v>
      </c>
      <c r="J4" s="6">
        <f>SUM(E4:I4)</f>
        <v>2187000</v>
      </c>
      <c r="K4" s="3"/>
    </row>
  </sheetData>
  <mergeCells count="7">
    <mergeCell ref="I1:I2"/>
    <mergeCell ref="J1:J2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2018-12-06T09:28:21Z</dcterms:created>
  <dcterms:modified xsi:type="dcterms:W3CDTF">2018-12-06T09:48:22Z</dcterms:modified>
</cp:coreProperties>
</file>