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<sst xmlns="http://schemas.openxmlformats.org/spreadsheetml/2006/main" count="89" uniqueCount="38">
  <si>
    <t>NO</t>
  </si>
  <si>
    <t>AREA (EPM/JSD/KSP)</t>
  </si>
  <si>
    <t>NAMA MD</t>
  </si>
  <si>
    <t>NAMA PASAR</t>
  </si>
  <si>
    <t>JUMLAH TOKO / LAPAK</t>
  </si>
  <si>
    <t>EPM BJM</t>
  </si>
  <si>
    <t>TANDRI</t>
  </si>
  <si>
    <t>ANTASARI</t>
  </si>
  <si>
    <t>BATUAH</t>
  </si>
  <si>
    <t>BELITUNG</t>
  </si>
  <si>
    <t>BINJAI</t>
  </si>
  <si>
    <t>CEMARA</t>
  </si>
  <si>
    <t>KALINDO</t>
  </si>
  <si>
    <t>KURIPAN</t>
  </si>
  <si>
    <t>LAMA</t>
  </si>
  <si>
    <t>PASIR MAS</t>
  </si>
  <si>
    <t>PEKAUMAN</t>
  </si>
  <si>
    <t>PLAMBUAN</t>
  </si>
  <si>
    <t>RAWASARI</t>
  </si>
  <si>
    <t>SUNGAI ANDAI</t>
  </si>
  <si>
    <t>TELAWANG</t>
  </si>
  <si>
    <t>TELUK DALAM</t>
  </si>
  <si>
    <t>TELUK TIRAM</t>
  </si>
  <si>
    <t>WILDAN</t>
  </si>
  <si>
    <t>SUHARIYADI</t>
  </si>
  <si>
    <t>A.YANI</t>
  </si>
  <si>
    <t>AHAD</t>
  </si>
  <si>
    <t>BAIMBAI</t>
  </si>
  <si>
    <t>GAMBUT</t>
  </si>
  <si>
    <t>KAPUAS</t>
  </si>
  <si>
    <t>LOKASI</t>
  </si>
  <si>
    <t>MANARAP</t>
  </si>
  <si>
    <t>PANDU</t>
  </si>
  <si>
    <t>PELAIHARI</t>
  </si>
  <si>
    <t>DATA ESTIMASI TOKO / LAPAK PASAR  PROGRAM PEMBELIAN POTONGAN KARTON TCA Rp.1000</t>
  </si>
  <si>
    <t>ESTIMASI INSENTIF</t>
  </si>
  <si>
    <t>SEI.LULUT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</si>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</sst>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164" fontId="5" fillId="0" borderId="3" xfId="1" applyNumberFormat="1" applyFont="1" applyFill="1" applyBorder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G1" sqref="G1"/>
    </sheetView>
  </sheetViews>
  <sheetFormatPr defaultRowHeight="12.75" x14ac:dyDescent="0.2"/>
  <cols>
    <col min="1" max="1" width="6.28515625" style="1" customWidth="1"/>
    <col min="2" max="2" width="16.140625" style="1" customWidth="1"/>
    <col min="3" max="3" width="13.140625" style="1" customWidth="1"/>
    <col min="4" max="4" width="19" style="1" customWidth="1"/>
    <col min="5" max="5" width="18.5703125" style="1" customWidth="1"/>
    <col min="6" max="6" width="37.140625" style="1" customWidth="1"/>
    <col min="7" max="16384" width="9.140625" style="1"/>
  </cols>
  <sheetData>
    <row r="2" spans="1:6" ht="16.5" thickBot="1" x14ac:dyDescent="0.3">
      <c r="A2" s="14" t="s">
        <v>34</v>
      </c>
      <c r="B2" s="14"/>
      <c r="C2" s="14"/>
      <c r="D2" s="14"/>
      <c r="E2" s="14"/>
      <c r="F2" s="14"/>
    </row>
    <row r="3" spans="1:6" ht="26.25" thickBot="1" x14ac:dyDescent="0.25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35</v>
      </c>
    </row>
    <row r="4" spans="1:6" s="9" customFormat="1" x14ac:dyDescent="0.25">
      <c r="A4" s="4">
        <v>1</v>
      </c>
      <c r="B4" s="5" t="s">
        <v>5</v>
      </c>
      <c r="C4" s="6" t="s">
        <v>6</v>
      </c>
      <c r="D4" s="7" t="s">
        <v>7</v>
      </c>
      <c r="E4" s="8">
        <v>72</v>
      </c>
      <c r="F4" s="8">
        <f>4000*E4</f>
        <v>288000</v>
      </c>
    </row>
    <row r="5" spans="1:6" s="9" customFormat="1" x14ac:dyDescent="0.25">
      <c r="A5" s="10">
        <f>A4+1</f>
        <v>2</v>
      </c>
      <c r="B5" s="5" t="s">
        <v>5</v>
      </c>
      <c r="C5" s="6" t="s">
        <v>6</v>
      </c>
      <c r="D5" s="7" t="s">
        <v>8</v>
      </c>
      <c r="E5" s="8">
        <v>13</v>
      </c>
      <c r="F5" s="8">
        <f t="shared" ref="F5:F30" si="0">4000*E5</f>
        <v>52000</v>
      </c>
    </row>
    <row r="6" spans="1:6" s="9" customFormat="1" x14ac:dyDescent="0.25">
      <c r="A6" s="10">
        <f t="shared" ref="A6:A30" si="1">A5+1</f>
        <v>3</v>
      </c>
      <c r="B6" s="5" t="s">
        <v>5</v>
      </c>
      <c r="C6" s="6" t="s">
        <v>6</v>
      </c>
      <c r="D6" s="7" t="s">
        <v>9</v>
      </c>
      <c r="E6" s="8">
        <v>22</v>
      </c>
      <c r="F6" s="8">
        <f t="shared" si="0"/>
        <v>88000</v>
      </c>
    </row>
    <row r="7" spans="1:6" s="9" customFormat="1" x14ac:dyDescent="0.25">
      <c r="A7" s="10">
        <f t="shared" si="1"/>
        <v>4</v>
      </c>
      <c r="B7" s="5" t="s">
        <v>5</v>
      </c>
      <c r="C7" s="6" t="s">
        <v>6</v>
      </c>
      <c r="D7" s="7" t="s">
        <v>10</v>
      </c>
      <c r="E7" s="8">
        <v>16</v>
      </c>
      <c r="F7" s="8">
        <f t="shared" si="0"/>
        <v>64000</v>
      </c>
    </row>
    <row r="8" spans="1:6" s="9" customFormat="1" x14ac:dyDescent="0.25">
      <c r="A8" s="10">
        <f t="shared" si="1"/>
        <v>5</v>
      </c>
      <c r="B8" s="5" t="s">
        <v>5</v>
      </c>
      <c r="C8" s="6" t="s">
        <v>6</v>
      </c>
      <c r="D8" s="7" t="s">
        <v>11</v>
      </c>
      <c r="E8" s="8">
        <v>32</v>
      </c>
      <c r="F8" s="8">
        <f t="shared" si="0"/>
        <v>128000</v>
      </c>
    </row>
    <row r="9" spans="1:6" s="9" customFormat="1" x14ac:dyDescent="0.25">
      <c r="A9" s="10">
        <f t="shared" si="1"/>
        <v>6</v>
      </c>
      <c r="B9" s="5" t="s">
        <v>5</v>
      </c>
      <c r="C9" s="6" t="s">
        <v>6</v>
      </c>
      <c r="D9" s="7" t="s">
        <v>12</v>
      </c>
      <c r="E9" s="8">
        <v>40</v>
      </c>
      <c r="F9" s="8">
        <f t="shared" si="0"/>
        <v>160000</v>
      </c>
    </row>
    <row r="10" spans="1:6" s="9" customFormat="1" x14ac:dyDescent="0.25">
      <c r="A10" s="10">
        <f t="shared" si="1"/>
        <v>7</v>
      </c>
      <c r="B10" s="5" t="s">
        <v>5</v>
      </c>
      <c r="C10" s="6" t="s">
        <v>6</v>
      </c>
      <c r="D10" s="7" t="s">
        <v>13</v>
      </c>
      <c r="E10" s="8">
        <v>29</v>
      </c>
      <c r="F10" s="8">
        <f t="shared" si="0"/>
        <v>116000</v>
      </c>
    </row>
    <row r="11" spans="1:6" s="9" customFormat="1" x14ac:dyDescent="0.25">
      <c r="A11" s="10">
        <f t="shared" si="1"/>
        <v>8</v>
      </c>
      <c r="B11" s="5" t="s">
        <v>5</v>
      </c>
      <c r="C11" s="6" t="s">
        <v>6</v>
      </c>
      <c r="D11" s="7" t="s">
        <v>14</v>
      </c>
      <c r="E11" s="8">
        <v>42</v>
      </c>
      <c r="F11" s="8">
        <f t="shared" si="0"/>
        <v>168000</v>
      </c>
    </row>
    <row r="12" spans="1:6" s="9" customFormat="1" x14ac:dyDescent="0.25">
      <c r="A12" s="10">
        <f t="shared" si="1"/>
        <v>9</v>
      </c>
      <c r="B12" s="5" t="s">
        <v>5</v>
      </c>
      <c r="C12" s="6" t="s">
        <v>6</v>
      </c>
      <c r="D12" s="7" t="s">
        <v>15</v>
      </c>
      <c r="E12" s="8">
        <v>11</v>
      </c>
      <c r="F12" s="8">
        <f t="shared" si="0"/>
        <v>44000</v>
      </c>
    </row>
    <row r="13" spans="1:6" s="9" customFormat="1" x14ac:dyDescent="0.25">
      <c r="A13" s="10">
        <f t="shared" si="1"/>
        <v>10</v>
      </c>
      <c r="B13" s="5" t="s">
        <v>5</v>
      </c>
      <c r="C13" s="6" t="s">
        <v>6</v>
      </c>
      <c r="D13" s="7" t="s">
        <v>16</v>
      </c>
      <c r="E13" s="8">
        <v>28</v>
      </c>
      <c r="F13" s="8">
        <f t="shared" si="0"/>
        <v>112000</v>
      </c>
    </row>
    <row r="14" spans="1:6" s="9" customFormat="1" x14ac:dyDescent="0.25">
      <c r="A14" s="10">
        <f t="shared" si="1"/>
        <v>11</v>
      </c>
      <c r="B14" s="5" t="s">
        <v>5</v>
      </c>
      <c r="C14" s="6" t="s">
        <v>6</v>
      </c>
      <c r="D14" s="11" t="s">
        <v>17</v>
      </c>
      <c r="E14" s="12">
        <v>24</v>
      </c>
      <c r="F14" s="8">
        <f t="shared" si="0"/>
        <v>96000</v>
      </c>
    </row>
    <row r="15" spans="1:6" s="9" customFormat="1" x14ac:dyDescent="0.25">
      <c r="A15" s="10">
        <f t="shared" si="1"/>
        <v>12</v>
      </c>
      <c r="B15" s="5" t="s">
        <v>5</v>
      </c>
      <c r="C15" s="6" t="s">
        <v>6</v>
      </c>
      <c r="D15" s="11" t="s">
        <v>18</v>
      </c>
      <c r="E15" s="12">
        <v>16</v>
      </c>
      <c r="F15" s="8">
        <f t="shared" si="0"/>
        <v>64000</v>
      </c>
    </row>
    <row r="16" spans="1:6" s="9" customFormat="1" x14ac:dyDescent="0.25">
      <c r="A16" s="10">
        <f t="shared" si="1"/>
        <v>13</v>
      </c>
      <c r="B16" s="5" t="s">
        <v>5</v>
      </c>
      <c r="C16" s="6" t="s">
        <v>6</v>
      </c>
      <c r="D16" s="11" t="s">
        <v>19</v>
      </c>
      <c r="E16" s="12">
        <v>13</v>
      </c>
      <c r="F16" s="8">
        <f t="shared" si="0"/>
        <v>52000</v>
      </c>
    </row>
    <row r="17" spans="1:6" s="9" customFormat="1" x14ac:dyDescent="0.25">
      <c r="A17" s="10">
        <f t="shared" si="1"/>
        <v>14</v>
      </c>
      <c r="B17" s="5" t="s">
        <v>5</v>
      </c>
      <c r="C17" s="6" t="s">
        <v>6</v>
      </c>
      <c r="D17" s="11" t="s">
        <v>20</v>
      </c>
      <c r="E17" s="12">
        <v>14</v>
      </c>
      <c r="F17" s="8">
        <f t="shared" si="0"/>
        <v>56000</v>
      </c>
    </row>
    <row r="18" spans="1:6" s="9" customFormat="1" x14ac:dyDescent="0.25">
      <c r="A18" s="10">
        <f t="shared" si="1"/>
        <v>15</v>
      </c>
      <c r="B18" s="5" t="s">
        <v>5</v>
      </c>
      <c r="C18" s="6" t="s">
        <v>6</v>
      </c>
      <c r="D18" s="11" t="s">
        <v>21</v>
      </c>
      <c r="E18" s="12">
        <v>12</v>
      </c>
      <c r="F18" s="8">
        <f t="shared" si="0"/>
        <v>48000</v>
      </c>
    </row>
    <row r="19" spans="1:6" s="9" customFormat="1" x14ac:dyDescent="0.25">
      <c r="A19" s="10">
        <f t="shared" si="1"/>
        <v>16</v>
      </c>
      <c r="B19" s="5" t="s">
        <v>5</v>
      </c>
      <c r="C19" s="6" t="s">
        <v>6</v>
      </c>
      <c r="D19" s="11" t="s">
        <v>22</v>
      </c>
      <c r="E19" s="12">
        <v>35</v>
      </c>
      <c r="F19" s="8">
        <f t="shared" si="0"/>
        <v>140000</v>
      </c>
    </row>
    <row r="20" spans="1:6" s="9" customFormat="1" x14ac:dyDescent="0.25">
      <c r="A20" s="10">
        <f t="shared" si="1"/>
        <v>17</v>
      </c>
      <c r="B20" s="5" t="s">
        <v>5</v>
      </c>
      <c r="C20" s="6" t="s">
        <v>6</v>
      </c>
      <c r="D20" s="11" t="s">
        <v>23</v>
      </c>
      <c r="E20" s="12">
        <v>25</v>
      </c>
      <c r="F20" s="8">
        <f t="shared" si="0"/>
        <v>100000</v>
      </c>
    </row>
    <row r="21" spans="1:6" s="9" customFormat="1" x14ac:dyDescent="0.25">
      <c r="A21" s="10">
        <f t="shared" si="1"/>
        <v>18</v>
      </c>
      <c r="B21" s="5" t="s">
        <v>5</v>
      </c>
      <c r="C21" s="6" t="s">
        <v>24</v>
      </c>
      <c r="D21" s="7" t="s">
        <v>25</v>
      </c>
      <c r="E21" s="8">
        <v>39</v>
      </c>
      <c r="F21" s="8">
        <f t="shared" si="0"/>
        <v>156000</v>
      </c>
    </row>
    <row r="22" spans="1:6" s="9" customFormat="1" x14ac:dyDescent="0.25">
      <c r="A22" s="10">
        <f t="shared" si="1"/>
        <v>19</v>
      </c>
      <c r="B22" s="5" t="s">
        <v>5</v>
      </c>
      <c r="C22" s="6" t="s">
        <v>24</v>
      </c>
      <c r="D22" s="7" t="s">
        <v>26</v>
      </c>
      <c r="E22" s="8">
        <v>24</v>
      </c>
      <c r="F22" s="8">
        <f t="shared" si="0"/>
        <v>96000</v>
      </c>
    </row>
    <row r="23" spans="1:6" s="9" customFormat="1" x14ac:dyDescent="0.25">
      <c r="A23" s="10">
        <f t="shared" si="1"/>
        <v>20</v>
      </c>
      <c r="B23" s="5" t="s">
        <v>5</v>
      </c>
      <c r="C23" s="6" t="s">
        <v>24</v>
      </c>
      <c r="D23" s="11" t="s">
        <v>36</v>
      </c>
      <c r="E23" s="12">
        <v>12</v>
      </c>
      <c r="F23" s="8">
        <f t="shared" si="0"/>
        <v>48000</v>
      </c>
    </row>
    <row r="24" spans="1:6" s="9" customFormat="1" x14ac:dyDescent="0.25">
      <c r="A24" s="10">
        <f t="shared" si="1"/>
        <v>21</v>
      </c>
      <c r="B24" s="5" t="s">
        <v>5</v>
      </c>
      <c r="C24" s="6" t="s">
        <v>24</v>
      </c>
      <c r="D24" s="11" t="s">
        <v>27</v>
      </c>
      <c r="E24" s="12">
        <v>33</v>
      </c>
      <c r="F24" s="8">
        <f t="shared" si="0"/>
        <v>132000</v>
      </c>
    </row>
    <row r="25" spans="1:6" s="9" customFormat="1" x14ac:dyDescent="0.25">
      <c r="A25" s="10">
        <f t="shared" si="1"/>
        <v>22</v>
      </c>
      <c r="B25" s="5" t="s">
        <v>5</v>
      </c>
      <c r="C25" s="6" t="s">
        <v>24</v>
      </c>
      <c r="D25" s="11" t="s">
        <v>28</v>
      </c>
      <c r="E25" s="12">
        <v>23</v>
      </c>
      <c r="F25" s="8">
        <f t="shared" si="0"/>
        <v>92000</v>
      </c>
    </row>
    <row r="26" spans="1:6" s="9" customFormat="1" x14ac:dyDescent="0.25">
      <c r="A26" s="10">
        <f t="shared" si="1"/>
        <v>23</v>
      </c>
      <c r="B26" s="5" t="s">
        <v>5</v>
      </c>
      <c r="C26" s="6" t="s">
        <v>24</v>
      </c>
      <c r="D26" s="11" t="s">
        <v>29</v>
      </c>
      <c r="E26" s="12">
        <v>35</v>
      </c>
      <c r="F26" s="8">
        <f t="shared" si="0"/>
        <v>140000</v>
      </c>
    </row>
    <row r="27" spans="1:6" s="9" customFormat="1" x14ac:dyDescent="0.25">
      <c r="A27" s="10">
        <f t="shared" si="1"/>
        <v>24</v>
      </c>
      <c r="B27" s="5" t="s">
        <v>5</v>
      </c>
      <c r="C27" s="6" t="s">
        <v>24</v>
      </c>
      <c r="D27" s="11" t="s">
        <v>30</v>
      </c>
      <c r="E27" s="12">
        <v>18</v>
      </c>
      <c r="F27" s="8">
        <f t="shared" si="0"/>
        <v>72000</v>
      </c>
    </row>
    <row r="28" spans="1:6" s="9" customFormat="1" x14ac:dyDescent="0.25">
      <c r="A28" s="10">
        <f t="shared" si="1"/>
        <v>25</v>
      </c>
      <c r="B28" s="5" t="s">
        <v>5</v>
      </c>
      <c r="C28" s="6" t="s">
        <v>24</v>
      </c>
      <c r="D28" s="11" t="s">
        <v>31</v>
      </c>
      <c r="E28" s="12">
        <v>10</v>
      </c>
      <c r="F28" s="8">
        <f t="shared" si="0"/>
        <v>40000</v>
      </c>
    </row>
    <row r="29" spans="1:6" s="9" customFormat="1" x14ac:dyDescent="0.25">
      <c r="A29" s="10">
        <f t="shared" si="1"/>
        <v>26</v>
      </c>
      <c r="B29" s="5" t="s">
        <v>5</v>
      </c>
      <c r="C29" s="6" t="s">
        <v>24</v>
      </c>
      <c r="D29" s="11" t="s">
        <v>32</v>
      </c>
      <c r="E29" s="12">
        <v>10</v>
      </c>
      <c r="F29" s="8">
        <f t="shared" si="0"/>
        <v>40000</v>
      </c>
    </row>
    <row r="30" spans="1:6" s="9" customFormat="1" x14ac:dyDescent="0.25">
      <c r="A30" s="10">
        <f t="shared" si="1"/>
        <v>27</v>
      </c>
      <c r="B30" s="5" t="s">
        <v>5</v>
      </c>
      <c r="C30" s="6" t="s">
        <v>24</v>
      </c>
      <c r="D30" s="11" t="s">
        <v>33</v>
      </c>
      <c r="E30" s="12">
        <v>39</v>
      </c>
      <c r="F30" s="8">
        <f t="shared" si="0"/>
        <v>156000</v>
      </c>
    </row>
    <row r="31" spans="1:6" s="9" customFormat="1" ht="15" x14ac:dyDescent="0.25">
      <c r="A31" s="10"/>
      <c r="B31" s="5"/>
      <c r="C31" s="6"/>
      <c r="D31" s="11"/>
      <c r="E31" s="13" t="s">
        <v>37</v>
      </c>
      <c r="F31" s="8">
        <f>SUM(F4:F30)</f>
        <v>2748000</v>
      </c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ismail - [2010]</cp:lastModifiedBy>
  <dcterms:created xsi:type="dcterms:W3CDTF">2018-11-24T05:20:31Z</dcterms:created>
  <dcterms:modified xsi:type="dcterms:W3CDTF">2018-12-24T02:44:10Z</dcterms:modified>
</cp:coreProperties>
</file>