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Sheet1!$A$3:$I$53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4"/>
  <c r="H55" l="1"/>
</calcChain>
</file>

<file path=xl/sharedStrings.xml><?xml version="1.0" encoding="utf-8"?>
<sst xmlns="http://schemas.openxmlformats.org/spreadsheetml/2006/main" count="208" uniqueCount="93">
  <si>
    <t>NO</t>
  </si>
  <si>
    <t>NAMA PASAR</t>
  </si>
  <si>
    <t>JUMLAH TOKO / LAPAK</t>
  </si>
  <si>
    <t>SOLO</t>
  </si>
  <si>
    <t>PASAR LEGI</t>
  </si>
  <si>
    <t>PASAR BUNDER</t>
  </si>
  <si>
    <t>PASAR GAGAN</t>
  </si>
  <si>
    <t>PASAR BOYOLALI</t>
  </si>
  <si>
    <t>PASAR KADIPOLO</t>
  </si>
  <si>
    <t>PASAR JATEN</t>
  </si>
  <si>
    <t>PASAR KLATEN</t>
  </si>
  <si>
    <t>PASAR NGLANGON</t>
  </si>
  <si>
    <t>PASAR AMPEL</t>
  </si>
  <si>
    <t>PASAR NANGKA</t>
  </si>
  <si>
    <t>PASAR IR SOEKARNO</t>
  </si>
  <si>
    <t>PASAR SUNGGINGAN</t>
  </si>
  <si>
    <t>PASAR HARJODAKSINO</t>
  </si>
  <si>
    <t>PASAR PRAMBANAN</t>
  </si>
  <si>
    <t>PASAR TEGALGONDO</t>
  </si>
  <si>
    <t>PASAR KLECO</t>
  </si>
  <si>
    <t>PASAR MOJOSONGO</t>
  </si>
  <si>
    <t>PASAR GEDE</t>
  </si>
  <si>
    <t>PASAR DELANGGU</t>
  </si>
  <si>
    <t>PASAR WONOGIRI</t>
  </si>
  <si>
    <t>PASAR GROGOL</t>
  </si>
  <si>
    <t>PASAR PALUR</t>
  </si>
  <si>
    <t>PASAR JONGKE</t>
  </si>
  <si>
    <t>PASAR NUSUKAN</t>
  </si>
  <si>
    <t>DATA TOKO / LAPAK PASAR ESTIMASI PENUKARAN KARDUS TCA</t>
  </si>
  <si>
    <t>NAMA MD / SPR</t>
  </si>
  <si>
    <t>JOKO / ARIP</t>
  </si>
  <si>
    <t>PASAR PENGGING</t>
  </si>
  <si>
    <t>PASAR CEPOGO</t>
  </si>
  <si>
    <t>PASAR DALEMAN BAKI</t>
  </si>
  <si>
    <t>PASAR MANGU</t>
  </si>
  <si>
    <t>PASAR COLOMADU</t>
  </si>
  <si>
    <t>PASAR GABUS</t>
  </si>
  <si>
    <t>PASAR SAMBI</t>
  </si>
  <si>
    <t>PASAR SIMO</t>
  </si>
  <si>
    <t>PASAR TANGGUL</t>
  </si>
  <si>
    <t>PASAR LEDOKSARI</t>
  </si>
  <si>
    <t>PASAR KARANGPANDAN</t>
  </si>
  <si>
    <t>PASAR TAWANGMANGU</t>
  </si>
  <si>
    <t>PASAR TELUKAN</t>
  </si>
  <si>
    <t>PASAR JAMUS</t>
  </si>
  <si>
    <t>PASAR JAMBANGAN</t>
  </si>
  <si>
    <t>PASAR NGADIROJO</t>
  </si>
  <si>
    <t>PASAR JONGKE KARANGANYAR</t>
  </si>
  <si>
    <t>PASAR TEGAL GEDE</t>
  </si>
  <si>
    <t>PASAR GONDANG</t>
  </si>
  <si>
    <t>PASAR MASARAN</t>
  </si>
  <si>
    <t>PASAR GEMOLONG</t>
  </si>
  <si>
    <t>PASAR BATURETNO</t>
  </si>
  <si>
    <t>PASAR JATISRONO</t>
  </si>
  <si>
    <t>PASAR PURWANTORO</t>
  </si>
  <si>
    <t>PASAR MOJOGEDANG</t>
  </si>
  <si>
    <t>KOTA</t>
  </si>
  <si>
    <t>SRAGEN</t>
  </si>
  <si>
    <t>BOYOLALI</t>
  </si>
  <si>
    <t>SUKOHARJO</t>
  </si>
  <si>
    <t>KARANGANYAR</t>
  </si>
  <si>
    <t>KLATEN</t>
  </si>
  <si>
    <t>WONOGIRI</t>
  </si>
  <si>
    <t>ARIP</t>
  </si>
  <si>
    <t>ESTIMASI KARTON/TOKO / BULAN</t>
  </si>
  <si>
    <t>1 PCS POTONGAN = Rp 1,000 ( Rp 2,000 / KARTON )</t>
  </si>
  <si>
    <t>ESTIMASI TOTAL BIAYA</t>
  </si>
  <si>
    <t>TOTAL</t>
  </si>
  <si>
    <t>1,15,29</t>
  </si>
  <si>
    <t>PASAR KARTASURA</t>
  </si>
  <si>
    <t>11, 25</t>
  </si>
  <si>
    <t>10, 24</t>
  </si>
  <si>
    <t>8, 22</t>
  </si>
  <si>
    <t>7, 21</t>
  </si>
  <si>
    <t>14, 28</t>
  </si>
  <si>
    <t>4, 18</t>
  </si>
  <si>
    <t>JUMLAH POTONGAN / KARTON</t>
  </si>
  <si>
    <t>TORIS / ARIP</t>
  </si>
  <si>
    <t>TANGGAL PELAKSANAAN                      ( JANUARI 2018 )</t>
  </si>
  <si>
    <t>1, 15, 29</t>
  </si>
  <si>
    <t>5,12,19,26</t>
  </si>
  <si>
    <t>3, 17,31</t>
  </si>
  <si>
    <t>2,16, 30</t>
  </si>
  <si>
    <t>9, 23</t>
  </si>
  <si>
    <t>5,19</t>
  </si>
  <si>
    <t>3,10,17,24,31</t>
  </si>
  <si>
    <t>8,22</t>
  </si>
  <si>
    <t>4,18</t>
  </si>
  <si>
    <t>9,23</t>
  </si>
  <si>
    <t>7,21</t>
  </si>
  <si>
    <t>14,28</t>
  </si>
  <si>
    <t>12,26</t>
  </si>
  <si>
    <t>2,16,30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</si>
</sst>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d\-mmm"/>
  </numFmts>
  <fonts count="13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Arial"/>
    </font>
    <font>
      <sz val="11"/>
      <color rgb="FF000000"/>
      <name val="Calibri"/>
      <charset val="1"/>
    </font>
    <font>
      <sz val="11"/>
      <color rgb="FF000000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</font>
    <font>
      <sz val="10"/>
      <color indexed="8"/>
      <name val="Calibri"/>
    </font>
    <font>
      <sz val="10"/>
      <color rgb="FF36363D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43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43" fontId="4" fillId="0" borderId="0">
      <protection locked="0"/>
    </xf>
    <xf numFmtId="0" fontId="4" fillId="0" borderId="0">
      <protection locked="0"/>
    </xf>
    <xf numFmtId="0" fontId="5" fillId="0" borderId="0">
      <protection locked="0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8" fillId="0" borderId="1" xfId="0" applyFont="1" applyBorder="1" applyAlignment="1">
      <alignment horizontal="center"/>
    </xf>
    <xf numFmtId="164" fontId="8" fillId="2" borderId="1" xfId="0" applyNumberFormat="1" applyFont="1" applyFill="1" applyBorder="1"/>
    <xf numFmtId="0" fontId="9" fillId="2" borderId="1" xfId="0" applyFont="1" applyFill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</cellXfs>
  <cellStyles count="8">
    <cellStyle name="Comma 2" xfId="2"/>
    <cellStyle name="Comma 6" xfId="5"/>
    <cellStyle name="Normal" xfId="0" builtinId="0"/>
    <cellStyle name="Normal 18" xfId="3"/>
    <cellStyle name="Normal 18 2" xfId="4"/>
    <cellStyle name="Normal 2" xfId="1"/>
    <cellStyle name="Normal 3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H4" sqref="H4"/>
    </sheetView>
  </sheetViews>
  <sheetFormatPr defaultRowHeight="15"/>
  <cols>
    <col min="1" max="1" width="5.28515625" customWidth="1"/>
    <col min="2" max="2" width="13.140625" style="1" customWidth="1"/>
    <col min="3" max="3" width="13.85546875" customWidth="1"/>
    <col min="4" max="4" width="23.42578125" customWidth="1"/>
    <col min="5" max="5" width="10.85546875" customWidth="1"/>
    <col min="6" max="8" width="13.42578125" customWidth="1"/>
    <col min="9" max="9" width="19.42578125" customWidth="1"/>
  </cols>
  <sheetData>
    <row r="1" spans="1:9">
      <c r="A1" s="14" t="s">
        <v>65</v>
      </c>
      <c r="B1" s="15"/>
      <c r="C1" s="14"/>
      <c r="D1" s="14"/>
    </row>
    <row r="2" spans="1:9" ht="15.75">
      <c r="A2" s="19" t="s">
        <v>28</v>
      </c>
      <c r="B2" s="19"/>
      <c r="C2" s="19"/>
      <c r="D2" s="19"/>
      <c r="E2" s="19"/>
      <c r="F2" s="19"/>
      <c r="G2" s="19"/>
      <c r="H2" s="19"/>
      <c r="I2" s="19"/>
    </row>
    <row r="3" spans="1:9" ht="38.25">
      <c r="A3" s="9" t="s">
        <v>0</v>
      </c>
      <c r="B3" s="12" t="s">
        <v>56</v>
      </c>
      <c r="C3" s="9" t="s">
        <v>29</v>
      </c>
      <c r="D3" s="9" t="s">
        <v>1</v>
      </c>
      <c r="E3" s="13" t="s">
        <v>2</v>
      </c>
      <c r="F3" s="13" t="s">
        <v>64</v>
      </c>
      <c r="G3" s="13" t="s">
        <v>76</v>
      </c>
      <c r="H3" s="13" t="s">
        <v>66</v>
      </c>
      <c r="I3" s="13" t="s">
        <v>78</v>
      </c>
    </row>
    <row r="4" spans="1:9">
      <c r="A4" s="9">
        <v>1</v>
      </c>
      <c r="B4" s="2" t="s">
        <v>3</v>
      </c>
      <c r="C4" s="3" t="s">
        <v>30</v>
      </c>
      <c r="D4" s="2" t="s">
        <v>4</v>
      </c>
      <c r="E4" s="4">
        <v>53</v>
      </c>
      <c r="F4" s="4">
        <v>4</v>
      </c>
      <c r="G4" s="4">
        <v>2000</v>
      </c>
      <c r="H4" s="4">
        <f>E4*F4*G4</f>
        <v>424000</v>
      </c>
      <c r="I4" s="4" t="s">
        <v>80</v>
      </c>
    </row>
    <row r="5" spans="1:9">
      <c r="A5" s="9">
        <v>2</v>
      </c>
      <c r="B5" s="2" t="s">
        <v>57</v>
      </c>
      <c r="C5" s="3" t="s">
        <v>30</v>
      </c>
      <c r="D5" s="2" t="s">
        <v>5</v>
      </c>
      <c r="E5" s="4">
        <v>120</v>
      </c>
      <c r="F5" s="4">
        <v>4</v>
      </c>
      <c r="G5" s="4">
        <v>2000</v>
      </c>
      <c r="H5" s="4">
        <f t="shared" ref="H5:H53" si="0">E5*F5*G5</f>
        <v>960000</v>
      </c>
      <c r="I5" s="20" t="s">
        <v>81</v>
      </c>
    </row>
    <row r="6" spans="1:9">
      <c r="A6" s="9">
        <v>3</v>
      </c>
      <c r="B6" s="2" t="s">
        <v>58</v>
      </c>
      <c r="C6" s="3" t="s">
        <v>77</v>
      </c>
      <c r="D6" s="2" t="s">
        <v>6</v>
      </c>
      <c r="E6" s="4">
        <v>28</v>
      </c>
      <c r="F6" s="4">
        <v>4</v>
      </c>
      <c r="G6" s="4">
        <v>2000</v>
      </c>
      <c r="H6" s="4">
        <f t="shared" si="0"/>
        <v>224000</v>
      </c>
      <c r="I6" s="21" t="s">
        <v>84</v>
      </c>
    </row>
    <row r="7" spans="1:9">
      <c r="A7" s="9">
        <v>4</v>
      </c>
      <c r="B7" s="2" t="s">
        <v>59</v>
      </c>
      <c r="C7" s="3" t="s">
        <v>77</v>
      </c>
      <c r="D7" s="2" t="s">
        <v>69</v>
      </c>
      <c r="E7" s="4">
        <v>47</v>
      </c>
      <c r="F7" s="4">
        <v>4</v>
      </c>
      <c r="G7" s="4">
        <v>2000</v>
      </c>
      <c r="H7" s="4">
        <f t="shared" si="0"/>
        <v>376000</v>
      </c>
      <c r="I7" s="21" t="s">
        <v>85</v>
      </c>
    </row>
    <row r="8" spans="1:9">
      <c r="A8" s="9">
        <v>5</v>
      </c>
      <c r="B8" s="2" t="s">
        <v>58</v>
      </c>
      <c r="C8" s="3" t="s">
        <v>77</v>
      </c>
      <c r="D8" s="2" t="s">
        <v>7</v>
      </c>
      <c r="E8" s="4">
        <v>44</v>
      </c>
      <c r="F8" s="4">
        <v>4</v>
      </c>
      <c r="G8" s="4">
        <v>2000</v>
      </c>
      <c r="H8" s="4">
        <f t="shared" si="0"/>
        <v>352000</v>
      </c>
      <c r="I8" s="20" t="s">
        <v>86</v>
      </c>
    </row>
    <row r="9" spans="1:9">
      <c r="A9" s="9">
        <v>6</v>
      </c>
      <c r="B9" s="2" t="s">
        <v>3</v>
      </c>
      <c r="C9" s="3" t="s">
        <v>77</v>
      </c>
      <c r="D9" s="2" t="s">
        <v>8</v>
      </c>
      <c r="E9" s="4">
        <v>14</v>
      </c>
      <c r="F9" s="4">
        <v>4</v>
      </c>
      <c r="G9" s="4">
        <v>2000</v>
      </c>
      <c r="H9" s="4">
        <f t="shared" si="0"/>
        <v>112000</v>
      </c>
      <c r="I9" s="20" t="s">
        <v>87</v>
      </c>
    </row>
    <row r="10" spans="1:9">
      <c r="A10" s="9">
        <v>7</v>
      </c>
      <c r="B10" s="2" t="s">
        <v>60</v>
      </c>
      <c r="C10" s="3" t="s">
        <v>30</v>
      </c>
      <c r="D10" s="2" t="s">
        <v>9</v>
      </c>
      <c r="E10" s="4">
        <v>40</v>
      </c>
      <c r="F10" s="4">
        <v>4</v>
      </c>
      <c r="G10" s="4">
        <v>2000</v>
      </c>
      <c r="H10" s="4">
        <f t="shared" si="0"/>
        <v>320000</v>
      </c>
      <c r="I10" s="20" t="s">
        <v>73</v>
      </c>
    </row>
    <row r="11" spans="1:9">
      <c r="A11" s="9">
        <v>8</v>
      </c>
      <c r="B11" s="2" t="s">
        <v>61</v>
      </c>
      <c r="C11" s="3" t="s">
        <v>77</v>
      </c>
      <c r="D11" s="2" t="s">
        <v>10</v>
      </c>
      <c r="E11" s="4">
        <v>41</v>
      </c>
      <c r="F11" s="4">
        <v>4</v>
      </c>
      <c r="G11" s="4">
        <v>2000</v>
      </c>
      <c r="H11" s="4">
        <f t="shared" si="0"/>
        <v>328000</v>
      </c>
      <c r="I11" s="20" t="s">
        <v>88</v>
      </c>
    </row>
    <row r="12" spans="1:9">
      <c r="A12" s="9">
        <v>9</v>
      </c>
      <c r="B12" s="2" t="s">
        <v>57</v>
      </c>
      <c r="C12" s="3" t="s">
        <v>30</v>
      </c>
      <c r="D12" s="2" t="s">
        <v>11</v>
      </c>
      <c r="E12" s="4">
        <v>45</v>
      </c>
      <c r="F12" s="4">
        <v>4</v>
      </c>
      <c r="G12" s="4">
        <v>2000</v>
      </c>
      <c r="H12" s="4">
        <f t="shared" si="0"/>
        <v>360000</v>
      </c>
      <c r="I12" s="21" t="s">
        <v>71</v>
      </c>
    </row>
    <row r="13" spans="1:9">
      <c r="A13" s="9">
        <v>10</v>
      </c>
      <c r="B13" s="2" t="s">
        <v>58</v>
      </c>
      <c r="C13" s="3" t="s">
        <v>77</v>
      </c>
      <c r="D13" s="3" t="s">
        <v>12</v>
      </c>
      <c r="E13" s="4">
        <v>71</v>
      </c>
      <c r="F13" s="4">
        <v>4</v>
      </c>
      <c r="G13" s="4">
        <v>2000</v>
      </c>
      <c r="H13" s="4">
        <f t="shared" si="0"/>
        <v>568000</v>
      </c>
      <c r="I13" s="23" t="s">
        <v>89</v>
      </c>
    </row>
    <row r="14" spans="1:9">
      <c r="A14" s="9">
        <v>11</v>
      </c>
      <c r="B14" s="2" t="s">
        <v>3</v>
      </c>
      <c r="C14" s="3" t="s">
        <v>30</v>
      </c>
      <c r="D14" s="3" t="s">
        <v>13</v>
      </c>
      <c r="E14" s="4">
        <v>18</v>
      </c>
      <c r="F14" s="4">
        <v>4</v>
      </c>
      <c r="G14" s="4">
        <v>2000</v>
      </c>
      <c r="H14" s="4">
        <f t="shared" si="0"/>
        <v>144000</v>
      </c>
      <c r="I14" s="4" t="s">
        <v>80</v>
      </c>
    </row>
    <row r="15" spans="1:9">
      <c r="A15" s="9">
        <v>12</v>
      </c>
      <c r="B15" s="2" t="s">
        <v>59</v>
      </c>
      <c r="C15" s="3" t="s">
        <v>30</v>
      </c>
      <c r="D15" s="3" t="s">
        <v>14</v>
      </c>
      <c r="E15" s="4">
        <v>41</v>
      </c>
      <c r="F15" s="4">
        <v>4</v>
      </c>
      <c r="G15" s="4">
        <v>2000</v>
      </c>
      <c r="H15" s="4">
        <f t="shared" si="0"/>
        <v>328000</v>
      </c>
      <c r="I15" s="20" t="s">
        <v>79</v>
      </c>
    </row>
    <row r="16" spans="1:9">
      <c r="A16" s="9">
        <v>13</v>
      </c>
      <c r="B16" s="2" t="s">
        <v>58</v>
      </c>
      <c r="C16" s="3" t="s">
        <v>77</v>
      </c>
      <c r="D16" s="3" t="s">
        <v>15</v>
      </c>
      <c r="E16" s="4">
        <v>49</v>
      </c>
      <c r="F16" s="4">
        <v>4</v>
      </c>
      <c r="G16" s="4">
        <v>2000</v>
      </c>
      <c r="H16" s="4">
        <f t="shared" si="0"/>
        <v>392000</v>
      </c>
      <c r="I16" s="20" t="s">
        <v>68</v>
      </c>
    </row>
    <row r="17" spans="1:9">
      <c r="A17" s="9">
        <v>14</v>
      </c>
      <c r="B17" s="2" t="s">
        <v>3</v>
      </c>
      <c r="C17" s="3" t="s">
        <v>30</v>
      </c>
      <c r="D17" s="3" t="s">
        <v>16</v>
      </c>
      <c r="E17" s="4">
        <v>65</v>
      </c>
      <c r="F17" s="4">
        <v>4</v>
      </c>
      <c r="G17" s="4">
        <v>2000</v>
      </c>
      <c r="H17" s="4">
        <f t="shared" si="0"/>
        <v>520000</v>
      </c>
      <c r="I17" s="21" t="s">
        <v>82</v>
      </c>
    </row>
    <row r="18" spans="1:9">
      <c r="A18" s="9">
        <v>15</v>
      </c>
      <c r="B18" s="2" t="s">
        <v>61</v>
      </c>
      <c r="C18" s="3" t="s">
        <v>77</v>
      </c>
      <c r="D18" s="3" t="s">
        <v>17</v>
      </c>
      <c r="E18" s="4">
        <v>34</v>
      </c>
      <c r="F18" s="4">
        <v>4</v>
      </c>
      <c r="G18" s="4">
        <v>2000</v>
      </c>
      <c r="H18" s="4">
        <f t="shared" si="0"/>
        <v>272000</v>
      </c>
      <c r="I18" s="20" t="s">
        <v>88</v>
      </c>
    </row>
    <row r="19" spans="1:9">
      <c r="A19" s="9">
        <v>16</v>
      </c>
      <c r="B19" s="2" t="s">
        <v>61</v>
      </c>
      <c r="C19" s="3" t="s">
        <v>77</v>
      </c>
      <c r="D19" s="3" t="s">
        <v>18</v>
      </c>
      <c r="E19" s="4">
        <v>13</v>
      </c>
      <c r="F19" s="4">
        <v>4</v>
      </c>
      <c r="G19" s="4">
        <v>2000</v>
      </c>
      <c r="H19" s="4">
        <f t="shared" si="0"/>
        <v>104000</v>
      </c>
      <c r="I19" s="21" t="s">
        <v>90</v>
      </c>
    </row>
    <row r="20" spans="1:9">
      <c r="A20" s="9">
        <v>17</v>
      </c>
      <c r="B20" s="2" t="s">
        <v>3</v>
      </c>
      <c r="C20" s="3" t="s">
        <v>77</v>
      </c>
      <c r="D20" s="3" t="s">
        <v>19</v>
      </c>
      <c r="E20" s="4">
        <v>53</v>
      </c>
      <c r="F20" s="4">
        <v>4</v>
      </c>
      <c r="G20" s="4">
        <v>2000</v>
      </c>
      <c r="H20" s="4">
        <f t="shared" si="0"/>
        <v>424000</v>
      </c>
      <c r="I20" s="21" t="s">
        <v>85</v>
      </c>
    </row>
    <row r="21" spans="1:9">
      <c r="A21" s="9">
        <v>18</v>
      </c>
      <c r="B21" s="2" t="s">
        <v>3</v>
      </c>
      <c r="C21" s="3" t="s">
        <v>77</v>
      </c>
      <c r="D21" s="3" t="s">
        <v>20</v>
      </c>
      <c r="E21" s="4">
        <v>23</v>
      </c>
      <c r="F21" s="4">
        <v>4</v>
      </c>
      <c r="G21" s="4">
        <v>2000</v>
      </c>
      <c r="H21" s="4">
        <f t="shared" si="0"/>
        <v>184000</v>
      </c>
      <c r="I21" s="21" t="s">
        <v>91</v>
      </c>
    </row>
    <row r="22" spans="1:9">
      <c r="A22" s="9">
        <v>19</v>
      </c>
      <c r="B22" s="2" t="s">
        <v>3</v>
      </c>
      <c r="C22" s="3" t="s">
        <v>30</v>
      </c>
      <c r="D22" s="3" t="s">
        <v>21</v>
      </c>
      <c r="E22" s="4">
        <v>26</v>
      </c>
      <c r="F22" s="4">
        <v>4</v>
      </c>
      <c r="G22" s="4">
        <v>2000</v>
      </c>
      <c r="H22" s="4">
        <f t="shared" si="0"/>
        <v>208000</v>
      </c>
      <c r="I22" s="21" t="s">
        <v>82</v>
      </c>
    </row>
    <row r="23" spans="1:9">
      <c r="A23" s="9">
        <v>20</v>
      </c>
      <c r="B23" s="2" t="s">
        <v>61</v>
      </c>
      <c r="C23" s="3" t="s">
        <v>77</v>
      </c>
      <c r="D23" s="3" t="s">
        <v>22</v>
      </c>
      <c r="E23" s="4">
        <v>24</v>
      </c>
      <c r="F23" s="4">
        <v>4</v>
      </c>
      <c r="G23" s="4">
        <v>2000</v>
      </c>
      <c r="H23" s="4">
        <f t="shared" si="0"/>
        <v>192000</v>
      </c>
      <c r="I23" s="5" t="s">
        <v>73</v>
      </c>
    </row>
    <row r="24" spans="1:9">
      <c r="A24" s="9">
        <v>21</v>
      </c>
      <c r="B24" s="2" t="s">
        <v>62</v>
      </c>
      <c r="C24" s="3" t="s">
        <v>30</v>
      </c>
      <c r="D24" s="3" t="s">
        <v>23</v>
      </c>
      <c r="E24" s="4">
        <v>58</v>
      </c>
      <c r="F24" s="4">
        <v>4</v>
      </c>
      <c r="G24" s="4">
        <v>2000</v>
      </c>
      <c r="H24" s="4">
        <f t="shared" si="0"/>
        <v>464000</v>
      </c>
      <c r="I24" s="20" t="s">
        <v>72</v>
      </c>
    </row>
    <row r="25" spans="1:9">
      <c r="A25" s="9">
        <v>22</v>
      </c>
      <c r="B25" s="2" t="s">
        <v>59</v>
      </c>
      <c r="C25" s="3" t="s">
        <v>30</v>
      </c>
      <c r="D25" s="3" t="s">
        <v>24</v>
      </c>
      <c r="E25" s="4">
        <v>27</v>
      </c>
      <c r="F25" s="4">
        <v>4</v>
      </c>
      <c r="G25" s="4">
        <v>2000</v>
      </c>
      <c r="H25" s="4">
        <f t="shared" si="0"/>
        <v>216000</v>
      </c>
      <c r="I25" s="20" t="s">
        <v>79</v>
      </c>
    </row>
    <row r="26" spans="1:9">
      <c r="A26" s="9">
        <v>23</v>
      </c>
      <c r="B26" s="2" t="s">
        <v>60</v>
      </c>
      <c r="C26" s="3" t="s">
        <v>30</v>
      </c>
      <c r="D26" s="3" t="s">
        <v>25</v>
      </c>
      <c r="E26" s="4">
        <v>40</v>
      </c>
      <c r="F26" s="4">
        <v>4</v>
      </c>
      <c r="G26" s="4">
        <v>2000</v>
      </c>
      <c r="H26" s="4">
        <f t="shared" si="0"/>
        <v>320000</v>
      </c>
      <c r="I26" s="20" t="s">
        <v>73</v>
      </c>
    </row>
    <row r="27" spans="1:9">
      <c r="A27" s="9">
        <v>24</v>
      </c>
      <c r="B27" s="2" t="s">
        <v>3</v>
      </c>
      <c r="C27" s="3" t="s">
        <v>77</v>
      </c>
      <c r="D27" s="3" t="s">
        <v>26</v>
      </c>
      <c r="E27" s="6">
        <v>47</v>
      </c>
      <c r="F27" s="4">
        <v>4</v>
      </c>
      <c r="G27" s="4">
        <v>2000</v>
      </c>
      <c r="H27" s="4">
        <f t="shared" si="0"/>
        <v>376000</v>
      </c>
      <c r="I27" s="20" t="s">
        <v>87</v>
      </c>
    </row>
    <row r="28" spans="1:9">
      <c r="A28" s="9">
        <v>25</v>
      </c>
      <c r="B28" s="2" t="s">
        <v>3</v>
      </c>
      <c r="C28" s="3" t="s">
        <v>77</v>
      </c>
      <c r="D28" s="3" t="s">
        <v>27</v>
      </c>
      <c r="E28" s="6">
        <v>58</v>
      </c>
      <c r="F28" s="4">
        <v>4</v>
      </c>
      <c r="G28" s="4">
        <v>2000</v>
      </c>
      <c r="H28" s="4">
        <f t="shared" si="0"/>
        <v>464000</v>
      </c>
      <c r="I28" s="21" t="s">
        <v>84</v>
      </c>
    </row>
    <row r="29" spans="1:9">
      <c r="A29" s="9">
        <v>26</v>
      </c>
      <c r="B29" s="7" t="s">
        <v>58</v>
      </c>
      <c r="C29" s="8" t="s">
        <v>77</v>
      </c>
      <c r="D29" s="3" t="s">
        <v>31</v>
      </c>
      <c r="E29" s="6">
        <v>20</v>
      </c>
      <c r="F29" s="4">
        <v>4</v>
      </c>
      <c r="G29" s="4">
        <v>2000</v>
      </c>
      <c r="H29" s="4">
        <f t="shared" si="0"/>
        <v>160000</v>
      </c>
      <c r="I29" s="23" t="s">
        <v>89</v>
      </c>
    </row>
    <row r="30" spans="1:9">
      <c r="A30" s="9">
        <v>27</v>
      </c>
      <c r="B30" s="7" t="s">
        <v>58</v>
      </c>
      <c r="C30" s="8" t="s">
        <v>77</v>
      </c>
      <c r="D30" s="3" t="s">
        <v>32</v>
      </c>
      <c r="E30" s="6">
        <v>50</v>
      </c>
      <c r="F30" s="4">
        <v>4</v>
      </c>
      <c r="G30" s="4">
        <v>2000</v>
      </c>
      <c r="H30" s="4">
        <f t="shared" si="0"/>
        <v>400000</v>
      </c>
      <c r="I30" s="20" t="s">
        <v>86</v>
      </c>
    </row>
    <row r="31" spans="1:9">
      <c r="A31" s="9">
        <v>28</v>
      </c>
      <c r="B31" s="7" t="s">
        <v>59</v>
      </c>
      <c r="C31" s="8" t="s">
        <v>77</v>
      </c>
      <c r="D31" s="3" t="s">
        <v>33</v>
      </c>
      <c r="E31" s="6">
        <v>20</v>
      </c>
      <c r="F31" s="4">
        <v>4</v>
      </c>
      <c r="G31" s="4">
        <v>2000</v>
      </c>
      <c r="H31" s="4">
        <f t="shared" si="0"/>
        <v>160000</v>
      </c>
      <c r="I31" s="5" t="s">
        <v>73</v>
      </c>
    </row>
    <row r="32" spans="1:9">
      <c r="A32" s="9">
        <v>29</v>
      </c>
      <c r="B32" s="7" t="s">
        <v>58</v>
      </c>
      <c r="C32" s="8" t="s">
        <v>77</v>
      </c>
      <c r="D32" s="3" t="s">
        <v>34</v>
      </c>
      <c r="E32" s="6">
        <v>30</v>
      </c>
      <c r="F32" s="4">
        <v>4</v>
      </c>
      <c r="G32" s="4">
        <v>2000</v>
      </c>
      <c r="H32" s="4">
        <f t="shared" si="0"/>
        <v>240000</v>
      </c>
      <c r="I32" s="21" t="s">
        <v>91</v>
      </c>
    </row>
    <row r="33" spans="1:9">
      <c r="A33" s="9">
        <v>30</v>
      </c>
      <c r="B33" s="7" t="s">
        <v>60</v>
      </c>
      <c r="C33" s="8" t="s">
        <v>77</v>
      </c>
      <c r="D33" s="3" t="s">
        <v>35</v>
      </c>
      <c r="E33" s="6">
        <v>20</v>
      </c>
      <c r="F33" s="4">
        <v>4</v>
      </c>
      <c r="G33" s="4">
        <v>2000</v>
      </c>
      <c r="H33" s="4">
        <f t="shared" si="0"/>
        <v>160000</v>
      </c>
      <c r="I33" s="21" t="s">
        <v>91</v>
      </c>
    </row>
    <row r="34" spans="1:9">
      <c r="A34" s="9">
        <v>31</v>
      </c>
      <c r="B34" s="10" t="s">
        <v>61</v>
      </c>
      <c r="C34" s="11" t="s">
        <v>77</v>
      </c>
      <c r="D34" s="3" t="s">
        <v>36</v>
      </c>
      <c r="E34" s="11">
        <v>45</v>
      </c>
      <c r="F34" s="4">
        <v>4</v>
      </c>
      <c r="G34" s="4">
        <v>2000</v>
      </c>
      <c r="H34" s="4">
        <f t="shared" si="0"/>
        <v>360000</v>
      </c>
      <c r="I34" s="21" t="s">
        <v>90</v>
      </c>
    </row>
    <row r="35" spans="1:9">
      <c r="A35" s="9">
        <v>32</v>
      </c>
      <c r="B35" s="10" t="s">
        <v>58</v>
      </c>
      <c r="C35" s="11" t="s">
        <v>77</v>
      </c>
      <c r="D35" s="3" t="s">
        <v>37</v>
      </c>
      <c r="E35" s="11">
        <v>30</v>
      </c>
      <c r="F35" s="4">
        <v>4</v>
      </c>
      <c r="G35" s="4">
        <v>2000</v>
      </c>
      <c r="H35" s="4">
        <f t="shared" si="0"/>
        <v>240000</v>
      </c>
      <c r="I35" s="20" t="s">
        <v>68</v>
      </c>
    </row>
    <row r="36" spans="1:9">
      <c r="A36" s="9">
        <v>33</v>
      </c>
      <c r="B36" s="10" t="s">
        <v>58</v>
      </c>
      <c r="C36" s="11" t="s">
        <v>77</v>
      </c>
      <c r="D36" s="3" t="s">
        <v>38</v>
      </c>
      <c r="E36" s="11">
        <v>25</v>
      </c>
      <c r="F36" s="4">
        <v>4</v>
      </c>
      <c r="G36" s="4">
        <v>2000</v>
      </c>
      <c r="H36" s="4">
        <f t="shared" si="0"/>
        <v>200000</v>
      </c>
      <c r="I36" s="20" t="s">
        <v>68</v>
      </c>
    </row>
    <row r="37" spans="1:9">
      <c r="A37" s="9">
        <v>34</v>
      </c>
      <c r="B37" s="10" t="s">
        <v>3</v>
      </c>
      <c r="C37" s="11" t="s">
        <v>77</v>
      </c>
      <c r="D37" s="3" t="s">
        <v>39</v>
      </c>
      <c r="E37" s="11">
        <v>30</v>
      </c>
      <c r="F37" s="4">
        <v>4</v>
      </c>
      <c r="G37" s="4">
        <v>2000</v>
      </c>
      <c r="H37" s="4">
        <f t="shared" si="0"/>
        <v>240000</v>
      </c>
      <c r="I37" s="20" t="s">
        <v>92</v>
      </c>
    </row>
    <row r="38" spans="1:9">
      <c r="A38" s="9">
        <v>35</v>
      </c>
      <c r="B38" s="10" t="s">
        <v>3</v>
      </c>
      <c r="C38" s="11" t="s">
        <v>77</v>
      </c>
      <c r="D38" s="3" t="s">
        <v>40</v>
      </c>
      <c r="E38" s="11">
        <v>45</v>
      </c>
      <c r="F38" s="4">
        <v>4</v>
      </c>
      <c r="G38" s="4">
        <v>2000</v>
      </c>
      <c r="H38" s="4">
        <f t="shared" si="0"/>
        <v>360000</v>
      </c>
      <c r="I38" s="20" t="s">
        <v>92</v>
      </c>
    </row>
    <row r="39" spans="1:9">
      <c r="A39" s="9">
        <v>36</v>
      </c>
      <c r="B39" s="10" t="s">
        <v>60</v>
      </c>
      <c r="C39" s="11" t="s">
        <v>30</v>
      </c>
      <c r="D39" s="3" t="s">
        <v>41</v>
      </c>
      <c r="E39" s="11">
        <v>40</v>
      </c>
      <c r="F39" s="4">
        <v>4</v>
      </c>
      <c r="G39" s="4">
        <v>2000</v>
      </c>
      <c r="H39" s="4">
        <f t="shared" si="0"/>
        <v>320000</v>
      </c>
      <c r="I39" s="20" t="s">
        <v>74</v>
      </c>
    </row>
    <row r="40" spans="1:9">
      <c r="A40" s="9">
        <v>37</v>
      </c>
      <c r="B40" s="10" t="s">
        <v>60</v>
      </c>
      <c r="C40" s="11" t="s">
        <v>30</v>
      </c>
      <c r="D40" s="3" t="s">
        <v>42</v>
      </c>
      <c r="E40" s="11">
        <v>45</v>
      </c>
      <c r="F40" s="4">
        <v>4</v>
      </c>
      <c r="G40" s="4">
        <v>2000</v>
      </c>
      <c r="H40" s="4">
        <f t="shared" si="0"/>
        <v>360000</v>
      </c>
      <c r="I40" s="20" t="s">
        <v>74</v>
      </c>
    </row>
    <row r="41" spans="1:9">
      <c r="A41" s="9">
        <v>38</v>
      </c>
      <c r="B41" s="10" t="s">
        <v>59</v>
      </c>
      <c r="C41" s="11" t="s">
        <v>30</v>
      </c>
      <c r="D41" s="3" t="s">
        <v>43</v>
      </c>
      <c r="E41" s="11">
        <v>20</v>
      </c>
      <c r="F41" s="4">
        <v>4</v>
      </c>
      <c r="G41" s="4">
        <v>2000</v>
      </c>
      <c r="H41" s="4">
        <f t="shared" si="0"/>
        <v>160000</v>
      </c>
      <c r="I41" s="20" t="s">
        <v>72</v>
      </c>
    </row>
    <row r="42" spans="1:9">
      <c r="A42" s="9">
        <v>39</v>
      </c>
      <c r="B42" s="10" t="s">
        <v>60</v>
      </c>
      <c r="C42" s="11" t="s">
        <v>30</v>
      </c>
      <c r="D42" s="3" t="s">
        <v>44</v>
      </c>
      <c r="E42" s="11">
        <v>40</v>
      </c>
      <c r="F42" s="4">
        <v>4</v>
      </c>
      <c r="G42" s="4">
        <v>2000</v>
      </c>
      <c r="H42" s="4">
        <f t="shared" si="0"/>
        <v>320000</v>
      </c>
      <c r="I42" s="21" t="s">
        <v>75</v>
      </c>
    </row>
    <row r="43" spans="1:9">
      <c r="A43" s="9">
        <v>40</v>
      </c>
      <c r="B43" s="10" t="s">
        <v>60</v>
      </c>
      <c r="C43" s="11" t="s">
        <v>30</v>
      </c>
      <c r="D43" s="3" t="s">
        <v>45</v>
      </c>
      <c r="E43" s="11">
        <v>35</v>
      </c>
      <c r="F43" s="4">
        <v>4</v>
      </c>
      <c r="G43" s="4">
        <v>2000</v>
      </c>
      <c r="H43" s="4">
        <f t="shared" si="0"/>
        <v>280000</v>
      </c>
      <c r="I43" s="21" t="s">
        <v>75</v>
      </c>
    </row>
    <row r="44" spans="1:9">
      <c r="A44" s="9">
        <v>41</v>
      </c>
      <c r="B44" s="10" t="s">
        <v>62</v>
      </c>
      <c r="C44" s="11" t="s">
        <v>30</v>
      </c>
      <c r="D44" s="3" t="s">
        <v>46</v>
      </c>
      <c r="E44" s="11">
        <v>26</v>
      </c>
      <c r="F44" s="4">
        <v>4</v>
      </c>
      <c r="G44" s="4">
        <v>2000</v>
      </c>
      <c r="H44" s="4">
        <f t="shared" si="0"/>
        <v>208000</v>
      </c>
      <c r="I44" s="20" t="s">
        <v>72</v>
      </c>
    </row>
    <row r="45" spans="1:9">
      <c r="A45" s="9">
        <v>42</v>
      </c>
      <c r="B45" s="10" t="s">
        <v>60</v>
      </c>
      <c r="C45" s="11" t="s">
        <v>30</v>
      </c>
      <c r="D45" s="3" t="s">
        <v>47</v>
      </c>
      <c r="E45" s="11">
        <v>32</v>
      </c>
      <c r="F45" s="4">
        <v>4</v>
      </c>
      <c r="G45" s="4">
        <v>2000</v>
      </c>
      <c r="H45" s="4">
        <f t="shared" si="0"/>
        <v>256000</v>
      </c>
      <c r="I45" s="21" t="s">
        <v>83</v>
      </c>
    </row>
    <row r="46" spans="1:9">
      <c r="A46" s="9">
        <v>43</v>
      </c>
      <c r="B46" s="10" t="s">
        <v>60</v>
      </c>
      <c r="C46" s="11" t="s">
        <v>30</v>
      </c>
      <c r="D46" s="3" t="s">
        <v>48</v>
      </c>
      <c r="E46" s="11">
        <v>36</v>
      </c>
      <c r="F46" s="4">
        <v>4</v>
      </c>
      <c r="G46" s="4">
        <v>2000</v>
      </c>
      <c r="H46" s="4">
        <f t="shared" si="0"/>
        <v>288000</v>
      </c>
      <c r="I46" s="21" t="s">
        <v>83</v>
      </c>
    </row>
    <row r="47" spans="1:9">
      <c r="A47" s="9">
        <v>44</v>
      </c>
      <c r="B47" s="10" t="s">
        <v>57</v>
      </c>
      <c r="C47" s="11" t="s">
        <v>30</v>
      </c>
      <c r="D47" s="3" t="s">
        <v>49</v>
      </c>
      <c r="E47" s="11">
        <v>45</v>
      </c>
      <c r="F47" s="4">
        <v>4</v>
      </c>
      <c r="G47" s="4">
        <v>2000</v>
      </c>
      <c r="H47" s="4">
        <f t="shared" si="0"/>
        <v>360000</v>
      </c>
      <c r="I47" s="21" t="s">
        <v>71</v>
      </c>
    </row>
    <row r="48" spans="1:9">
      <c r="A48" s="9">
        <v>45</v>
      </c>
      <c r="B48" s="10" t="s">
        <v>57</v>
      </c>
      <c r="C48" s="11" t="s">
        <v>30</v>
      </c>
      <c r="D48" s="3" t="s">
        <v>50</v>
      </c>
      <c r="E48" s="11">
        <v>27</v>
      </c>
      <c r="F48" s="4">
        <v>4</v>
      </c>
      <c r="G48" s="4">
        <v>2000</v>
      </c>
      <c r="H48" s="4">
        <f t="shared" si="0"/>
        <v>216000</v>
      </c>
      <c r="I48" s="22" t="s">
        <v>70</v>
      </c>
    </row>
    <row r="49" spans="1:9">
      <c r="A49" s="9">
        <v>46</v>
      </c>
      <c r="B49" s="10" t="s">
        <v>57</v>
      </c>
      <c r="C49" s="11" t="s">
        <v>30</v>
      </c>
      <c r="D49" s="3" t="s">
        <v>51</v>
      </c>
      <c r="E49" s="11">
        <v>55</v>
      </c>
      <c r="F49" s="4">
        <v>4</v>
      </c>
      <c r="G49" s="4">
        <v>2000</v>
      </c>
      <c r="H49" s="4">
        <f t="shared" si="0"/>
        <v>440000</v>
      </c>
      <c r="I49" s="22" t="s">
        <v>70</v>
      </c>
    </row>
    <row r="50" spans="1:9">
      <c r="A50" s="9">
        <v>47</v>
      </c>
      <c r="B50" s="10" t="s">
        <v>62</v>
      </c>
      <c r="C50" s="11" t="s">
        <v>63</v>
      </c>
      <c r="D50" s="3" t="s">
        <v>52</v>
      </c>
      <c r="E50" s="11">
        <v>55</v>
      </c>
      <c r="F50" s="4">
        <v>4</v>
      </c>
      <c r="G50" s="4">
        <v>2000</v>
      </c>
      <c r="H50" s="4">
        <f t="shared" si="0"/>
        <v>440000</v>
      </c>
      <c r="I50" s="16">
        <v>7</v>
      </c>
    </row>
    <row r="51" spans="1:9">
      <c r="A51" s="9">
        <v>48</v>
      </c>
      <c r="B51" s="10" t="s">
        <v>62</v>
      </c>
      <c r="C51" s="11" t="s">
        <v>63</v>
      </c>
      <c r="D51" s="3" t="s">
        <v>53</v>
      </c>
      <c r="E51" s="11">
        <v>30</v>
      </c>
      <c r="F51" s="4">
        <v>4</v>
      </c>
      <c r="G51" s="4">
        <v>2000</v>
      </c>
      <c r="H51" s="4">
        <f t="shared" si="0"/>
        <v>240000</v>
      </c>
      <c r="I51" s="16">
        <v>14</v>
      </c>
    </row>
    <row r="52" spans="1:9">
      <c r="A52" s="9">
        <v>49</v>
      </c>
      <c r="B52" s="10" t="s">
        <v>62</v>
      </c>
      <c r="C52" s="11" t="s">
        <v>63</v>
      </c>
      <c r="D52" s="3" t="s">
        <v>54</v>
      </c>
      <c r="E52" s="11">
        <v>35</v>
      </c>
      <c r="F52" s="4">
        <v>4</v>
      </c>
      <c r="G52" s="4">
        <v>2000</v>
      </c>
      <c r="H52" s="4">
        <f t="shared" si="0"/>
        <v>280000</v>
      </c>
      <c r="I52" s="16">
        <v>14</v>
      </c>
    </row>
    <row r="53" spans="1:9">
      <c r="A53" s="9">
        <v>50</v>
      </c>
      <c r="B53" s="10" t="s">
        <v>60</v>
      </c>
      <c r="C53" s="11" t="s">
        <v>63</v>
      </c>
      <c r="D53" s="3" t="s">
        <v>55</v>
      </c>
      <c r="E53" s="11">
        <v>20</v>
      </c>
      <c r="F53" s="4">
        <v>4</v>
      </c>
      <c r="G53" s="4">
        <v>2000</v>
      </c>
      <c r="H53" s="4">
        <f t="shared" si="0"/>
        <v>160000</v>
      </c>
      <c r="I53" s="16">
        <v>4</v>
      </c>
    </row>
    <row r="54" spans="1:9">
      <c r="A54" s="11"/>
      <c r="B54" s="10"/>
      <c r="C54" s="11"/>
      <c r="D54" s="11"/>
      <c r="E54" s="11"/>
      <c r="F54" s="11"/>
      <c r="G54" s="11"/>
      <c r="H54" s="11"/>
      <c r="I54" s="11"/>
    </row>
    <row r="55" spans="1:9">
      <c r="A55" s="11"/>
      <c r="B55" s="10"/>
      <c r="C55" s="11"/>
      <c r="D55" s="11"/>
      <c r="E55" s="11"/>
      <c r="F55" s="11"/>
      <c r="G55" s="18" t="s">
        <v>67</v>
      </c>
      <c r="H55" s="17">
        <f>SUM(H4:H54)</f>
        <v>15480000</v>
      </c>
      <c r="I55" s="11"/>
    </row>
  </sheetData>
  <autoFilter ref="A3:I53"/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2018-10-28T07:05:31Z</dcterms:created>
  <dcterms:modified xsi:type="dcterms:W3CDTF">2018-12-27T14:39:13Z</dcterms:modified>
</cp:coreProperties>
</file>