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lpap potongan dus tca jan'19" sheetId="1" r:id="rId1"/>
  </sheets>
  <calcPr calcId="144525"/>
</workbook>
</file>

<file path=xl/calcChain.xml><?xml version="1.0" encoding="utf-8"?>
<calcChain xmlns="http://schemas.openxmlformats.org/spreadsheetml/2006/main">
  <c r="G103" i="1" l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104" i="1" s="1"/>
  <c r="G86" i="1"/>
  <c r="G85" i="1"/>
  <c r="C104" i="1"/>
  <c r="C28" i="1"/>
  <c r="C105" i="1" s="1"/>
  <c r="C55" i="1"/>
  <c r="C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80" i="1" s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55" i="1" s="1"/>
  <c r="G34" i="1"/>
  <c r="G33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28" i="1" s="1"/>
  <c r="G105" i="1" s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<sst xmlns="http://schemas.openxmlformats.org/spreadsheetml/2006/main" count="126" uniqueCount="99">
  <si>
    <t>DATA KIOS/TOKO PROGRAM PEMBELIAN CASH POTONGAN CARTON GAMBAR TCA 65ML</t>
  </si>
  <si>
    <t>NAMA MDGT: NURLELA</t>
  </si>
  <si>
    <t>NO</t>
  </si>
  <si>
    <t>NAMA PASAR</t>
  </si>
  <si>
    <t>JUMLAH TOKO/KIOS</t>
  </si>
  <si>
    <t xml:space="preserve">PASAR CIHAURGEULIS                             </t>
  </si>
  <si>
    <t xml:space="preserve">PASAR CIKASO                                          </t>
  </si>
  <si>
    <t xml:space="preserve">PASAR SIMPANG DAGO                       </t>
  </si>
  <si>
    <t xml:space="preserve">PASAR CIHAPIT                                        </t>
  </si>
  <si>
    <t xml:space="preserve">PASAR SADANGSERANG                     </t>
  </si>
  <si>
    <t xml:space="preserve">PASAR BTM                                                 </t>
  </si>
  <si>
    <t xml:space="preserve">PASAR PALASARI                                  </t>
  </si>
  <si>
    <t xml:space="preserve">PASAR KOSAMBI                                   </t>
  </si>
  <si>
    <t xml:space="preserve">PASAR CICAHEUM                                  </t>
  </si>
  <si>
    <t xml:space="preserve">PASAR SEDERHANA                                </t>
  </si>
  <si>
    <t xml:space="preserve">PASAR ANCOL                                           </t>
  </si>
  <si>
    <t xml:space="preserve">PASAR SUPERBAZAR                               </t>
  </si>
  <si>
    <t xml:space="preserve">PASAR PAMOYANAN                           </t>
  </si>
  <si>
    <t xml:space="preserve">PASAR BALTOS                                   </t>
  </si>
  <si>
    <t xml:space="preserve">PASAR DULATIF                                       </t>
  </si>
  <si>
    <t xml:space="preserve">PASAR ITC KEBON KALAPA                   </t>
  </si>
  <si>
    <t xml:space="preserve">PASAR ASTANAANYAR                      </t>
  </si>
  <si>
    <t xml:space="preserve">PASAR CIROYOM                                     </t>
  </si>
  <si>
    <t xml:space="preserve">PASAR ANDIR                                             </t>
  </si>
  <si>
    <t xml:space="preserve">PASAR PUYUH                                            </t>
  </si>
  <si>
    <t xml:space="preserve">PASAR GANG SALEH                                </t>
  </si>
  <si>
    <t xml:space="preserve">PASAR ULEKAN                                          </t>
  </si>
  <si>
    <t xml:space="preserve">PASAR GANDOK                                  </t>
  </si>
  <si>
    <t xml:space="preserve">PASAR TAMAN SENANG                      </t>
  </si>
  <si>
    <t>NAMA MDGT: FAJAR PARID</t>
  </si>
  <si>
    <t xml:space="preserve">PASAR TANJUNGSARI                 </t>
  </si>
  <si>
    <t xml:space="preserve">PASAR MAJALAYA BARU                       </t>
  </si>
  <si>
    <t xml:space="preserve">PASAR CICALENGKA                              </t>
  </si>
  <si>
    <t xml:space="preserve">PASAR CIPARAY                                    </t>
  </si>
  <si>
    <t xml:space="preserve">PASAR GEDEBAGE                                  </t>
  </si>
  <si>
    <t xml:space="preserve">PASAR RTC                                                </t>
  </si>
  <si>
    <t xml:space="preserve">PASAR WAHANA                                      </t>
  </si>
  <si>
    <t xml:space="preserve">PASAR CIWASTRA                                  </t>
  </si>
  <si>
    <t xml:space="preserve">PASAR UJUNGBERUNG                         </t>
  </si>
  <si>
    <t xml:space="preserve">PASAR PARAKAN MUNCANG           </t>
  </si>
  <si>
    <t xml:space="preserve">PASAR KORDON                                       </t>
  </si>
  <si>
    <t xml:space="preserve">PASAR SUMBERHURIP                           </t>
  </si>
  <si>
    <t xml:space="preserve">PASAR KIARACONDONG                    </t>
  </si>
  <si>
    <t xml:space="preserve">PASAR JATOS                                          </t>
  </si>
  <si>
    <t xml:space="preserve">PASAR SEHAT CILEUNYI                         </t>
  </si>
  <si>
    <t xml:space="preserve">PASAR MAJALAYA LAMA                      </t>
  </si>
  <si>
    <t xml:space="preserve">PASAR CIKUDA                                        </t>
  </si>
  <si>
    <t xml:space="preserve">PASAR LEUWIPANJANG                       </t>
  </si>
  <si>
    <t xml:space="preserve">PASAR PERBAS                                        </t>
  </si>
  <si>
    <t xml:space="preserve">PASAR KEMBAR                                      </t>
  </si>
  <si>
    <t xml:space="preserve">PASAR SAEURAN BINONG                  </t>
  </si>
  <si>
    <t xml:space="preserve">PASAR IBUN PASEH                               </t>
  </si>
  <si>
    <t>TOTAL</t>
  </si>
  <si>
    <t>NAMA MDGT: HENDRA SETIAWAN</t>
  </si>
  <si>
    <t xml:space="preserve">PASAE CIWIDEY LAMA                           </t>
  </si>
  <si>
    <t xml:space="preserve">PASAR BANJARAN                                  </t>
  </si>
  <si>
    <t xml:space="preserve">PASAR BALEENDAH                                </t>
  </si>
  <si>
    <t xml:space="preserve">PASAR PANGALENGAN                         </t>
  </si>
  <si>
    <t xml:space="preserve">PASAR CIWIDEY BARU                          </t>
  </si>
  <si>
    <t xml:space="preserve">PASAR SOREANG                                      </t>
  </si>
  <si>
    <t xml:space="preserve">PASAR PINTU PANGALENGAN            </t>
  </si>
  <si>
    <t xml:space="preserve">PASAR KOPO SAYATI                               </t>
  </si>
  <si>
    <t xml:space="preserve">PASAR PATROL                                        </t>
  </si>
  <si>
    <t xml:space="preserve">PASAR NANJUNG                                    </t>
  </si>
  <si>
    <t xml:space="preserve">PASAR JUNTI                                               </t>
  </si>
  <si>
    <t xml:space="preserve">PASAR RANCAMANYAR                         </t>
  </si>
  <si>
    <t xml:space="preserve">PASAR MARUYUNG                                  </t>
  </si>
  <si>
    <t xml:space="preserve">PASAR SEGAR TKI                        </t>
  </si>
  <si>
    <t xml:space="preserve">PASAR ARJASARI                                     </t>
  </si>
  <si>
    <t xml:space="preserve">PASAR CARINGIN                                     </t>
  </si>
  <si>
    <t xml:space="preserve">PASAR CANGKUANG CIBADUYUT       </t>
  </si>
  <si>
    <t xml:space="preserve">PASAR BARU CIBEUREUM                     </t>
  </si>
  <si>
    <t xml:space="preserve">PASAR PACET SUKAPURA                     </t>
  </si>
  <si>
    <t xml:space="preserve">PASAR BTN                                                  </t>
  </si>
  <si>
    <t>NAMA MDGT : ESA EKAPUTRA</t>
  </si>
  <si>
    <t xml:space="preserve">PASAR ANTRI CIMAHI  </t>
  </si>
  <si>
    <t xml:space="preserve">PASAR LEMBANG </t>
  </si>
  <si>
    <t xml:space="preserve">PASAR CIMINDI   </t>
  </si>
  <si>
    <t xml:space="preserve">PASAR CURUG AGUNG       </t>
  </si>
  <si>
    <t>PASAR TAGOG PADALARANG</t>
  </si>
  <si>
    <t xml:space="preserve">PASAR CILILIN    </t>
  </si>
  <si>
    <t xml:space="preserve">PASAR ATAS CIMAHI       </t>
  </si>
  <si>
    <t xml:space="preserve">PASAR BATUJAJAR  </t>
  </si>
  <si>
    <t xml:space="preserve">PASAR CIJERAH                                      </t>
  </si>
  <si>
    <t xml:space="preserve">PASAR CIGONDEWAH                   </t>
  </si>
  <si>
    <t xml:space="preserve">PASAR CIHAMPLEAS                               </t>
  </si>
  <si>
    <t xml:space="preserve">PASAR GEGERKALONG                           </t>
  </si>
  <si>
    <t xml:space="preserve">PASAR CIBOGO                                          </t>
  </si>
  <si>
    <t xml:space="preserve">PASAR RANCAPANGGUNG                  </t>
  </si>
  <si>
    <t xml:space="preserve">PASAR RAJAMANDALA                          </t>
  </si>
  <si>
    <t xml:space="preserve">PASAR BAROS                                           </t>
  </si>
  <si>
    <t xml:space="preserve">PASAR TANIMULYA                                  </t>
  </si>
  <si>
    <t xml:space="preserve">PASAR BARU KAI CISARUA                    </t>
  </si>
  <si>
    <t xml:space="preserve">PASAR MELONG                                        </t>
  </si>
  <si>
    <t>ESTIMASI KTN/BLN</t>
  </si>
  <si>
    <t>KUNJUNGAN/BLN</t>
  </si>
  <si>
    <t>BIAYA/TK</t>
  </si>
  <si>
    <t>TOTAL BIAYA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</si>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</sst>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0" fillId="2" borderId="1" xfId="0" applyFill="1" applyBorder="1" applyAlignment="1"/>
    <xf numFmtId="3" fontId="0" fillId="0" borderId="1" xfId="0" applyNumberFormat="1" applyBorder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3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0" fontId="3" fillId="0" borderId="1" xfId="0" applyFon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2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0" fontId="0" fillId="0" borderId="3" xfId="0" applyBorder="1"/>
    <xf numFmtId="0" fontId="2" fillId="0" borderId="3" xfId="0" applyFont="1" applyFill="1" applyBorder="1" applyAlignment="1">
      <alignment horizontal="right"/>
    </xf>
    <xf numFmtId="3" fontId="2" fillId="0" borderId="3" xfId="0" applyNumberFormat="1" applyFont="1" applyBorder="1"/>
    <xf numFmtId="0" fontId="0" fillId="0" borderId="3" xfId="0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workbookViewId="0">
      <selection activeCell="L100" sqref="L100"/>
    </sheetView>
  </sheetViews>
  <sheetFormatPr defaultRowHeight="15" x14ac:dyDescent="0.25"/>
  <cols>
    <col min="1" max="1" width="5.42578125" customWidth="1"/>
    <col min="2" max="2" width="30" customWidth="1"/>
    <col min="3" max="3" width="19.28515625" customWidth="1"/>
    <col min="4" max="4" width="18" customWidth="1"/>
    <col min="5" max="6" width="17.5703125" style="26" customWidth="1"/>
    <col min="7" max="7" width="15" customWidth="1"/>
  </cols>
  <sheetData>
    <row r="1" spans="1:7" x14ac:dyDescent="0.25">
      <c r="A1" s="1"/>
      <c r="B1" s="3" t="s">
        <v>0</v>
      </c>
      <c r="C1" s="1"/>
      <c r="D1" s="1"/>
      <c r="G1" s="1"/>
    </row>
    <row r="2" spans="1:7" x14ac:dyDescent="0.25">
      <c r="A2" s="1"/>
      <c r="B2" s="1" t="s">
        <v>1</v>
      </c>
      <c r="C2" s="1"/>
      <c r="D2" s="1"/>
      <c r="G2" s="1"/>
    </row>
    <row r="3" spans="1:7" x14ac:dyDescent="0.25">
      <c r="A3" s="4" t="s">
        <v>2</v>
      </c>
      <c r="B3" s="4" t="s">
        <v>3</v>
      </c>
      <c r="C3" s="4" t="s">
        <v>4</v>
      </c>
      <c r="D3" s="29" t="s">
        <v>94</v>
      </c>
      <c r="E3" s="29" t="s">
        <v>95</v>
      </c>
      <c r="F3" s="29" t="s">
        <v>96</v>
      </c>
      <c r="G3" s="29" t="s">
        <v>97</v>
      </c>
    </row>
    <row r="4" spans="1:7" x14ac:dyDescent="0.25">
      <c r="A4" s="2">
        <v>1</v>
      </c>
      <c r="B4" s="5" t="s">
        <v>5</v>
      </c>
      <c r="C4" s="6">
        <v>50</v>
      </c>
      <c r="D4" s="31">
        <v>2</v>
      </c>
      <c r="E4" s="31">
        <v>4</v>
      </c>
      <c r="F4" s="36">
        <v>4000</v>
      </c>
      <c r="G4" s="9">
        <f>F4*C4</f>
        <v>200000</v>
      </c>
    </row>
    <row r="5" spans="1:7" x14ac:dyDescent="0.25">
      <c r="A5" s="2">
        <v>2</v>
      </c>
      <c r="B5" s="5" t="s">
        <v>6</v>
      </c>
      <c r="C5" s="6">
        <v>19</v>
      </c>
      <c r="D5" s="31">
        <v>2</v>
      </c>
      <c r="E5" s="31">
        <v>4</v>
      </c>
      <c r="F5" s="36">
        <v>4000</v>
      </c>
      <c r="G5" s="9">
        <f t="shared" ref="G5:G27" si="0">F5*C5</f>
        <v>76000</v>
      </c>
    </row>
    <row r="6" spans="1:7" x14ac:dyDescent="0.25">
      <c r="A6" s="2">
        <v>3</v>
      </c>
      <c r="B6" s="5" t="s">
        <v>7</v>
      </c>
      <c r="C6" s="6">
        <v>35</v>
      </c>
      <c r="D6" s="31">
        <v>2</v>
      </c>
      <c r="E6" s="31">
        <v>4</v>
      </c>
      <c r="F6" s="36">
        <v>4000</v>
      </c>
      <c r="G6" s="9">
        <f t="shared" si="0"/>
        <v>140000</v>
      </c>
    </row>
    <row r="7" spans="1:7" x14ac:dyDescent="0.25">
      <c r="A7" s="2">
        <v>4</v>
      </c>
      <c r="B7" s="5" t="s">
        <v>8</v>
      </c>
      <c r="C7" s="6">
        <v>15</v>
      </c>
      <c r="D7" s="31">
        <v>2</v>
      </c>
      <c r="E7" s="31">
        <v>4</v>
      </c>
      <c r="F7" s="36">
        <v>4000</v>
      </c>
      <c r="G7" s="9">
        <f t="shared" si="0"/>
        <v>60000</v>
      </c>
    </row>
    <row r="8" spans="1:7" x14ac:dyDescent="0.25">
      <c r="A8" s="2">
        <v>5</v>
      </c>
      <c r="B8" s="5" t="s">
        <v>9</v>
      </c>
      <c r="C8" s="6">
        <v>55</v>
      </c>
      <c r="D8" s="31">
        <v>2</v>
      </c>
      <c r="E8" s="31">
        <v>4</v>
      </c>
      <c r="F8" s="36">
        <v>4000</v>
      </c>
      <c r="G8" s="9">
        <f t="shared" si="0"/>
        <v>220000</v>
      </c>
    </row>
    <row r="9" spans="1:7" x14ac:dyDescent="0.25">
      <c r="A9" s="2">
        <v>6</v>
      </c>
      <c r="B9" s="5" t="s">
        <v>10</v>
      </c>
      <c r="C9" s="6">
        <v>45</v>
      </c>
      <c r="D9" s="31">
        <v>2</v>
      </c>
      <c r="E9" s="31">
        <v>4</v>
      </c>
      <c r="F9" s="36">
        <v>4000</v>
      </c>
      <c r="G9" s="9">
        <f t="shared" si="0"/>
        <v>180000</v>
      </c>
    </row>
    <row r="10" spans="1:7" x14ac:dyDescent="0.25">
      <c r="A10" s="2">
        <v>7</v>
      </c>
      <c r="B10" s="5" t="s">
        <v>11</v>
      </c>
      <c r="C10" s="6">
        <v>18</v>
      </c>
      <c r="D10" s="31">
        <v>2</v>
      </c>
      <c r="E10" s="31">
        <v>4</v>
      </c>
      <c r="F10" s="36">
        <v>4000</v>
      </c>
      <c r="G10" s="9">
        <f t="shared" si="0"/>
        <v>72000</v>
      </c>
    </row>
    <row r="11" spans="1:7" x14ac:dyDescent="0.25">
      <c r="A11" s="2">
        <v>8</v>
      </c>
      <c r="B11" s="5" t="s">
        <v>12</v>
      </c>
      <c r="C11" s="6">
        <v>54</v>
      </c>
      <c r="D11" s="31">
        <v>2</v>
      </c>
      <c r="E11" s="31">
        <v>4</v>
      </c>
      <c r="F11" s="36">
        <v>4000</v>
      </c>
      <c r="G11" s="9">
        <f t="shared" si="0"/>
        <v>216000</v>
      </c>
    </row>
    <row r="12" spans="1:7" x14ac:dyDescent="0.25">
      <c r="A12" s="2">
        <v>9</v>
      </c>
      <c r="B12" s="5" t="s">
        <v>13</v>
      </c>
      <c r="C12" s="6">
        <v>55</v>
      </c>
      <c r="D12" s="31">
        <v>2</v>
      </c>
      <c r="E12" s="31">
        <v>4</v>
      </c>
      <c r="F12" s="36">
        <v>4000</v>
      </c>
      <c r="G12" s="9">
        <f t="shared" si="0"/>
        <v>220000</v>
      </c>
    </row>
    <row r="13" spans="1:7" x14ac:dyDescent="0.25">
      <c r="A13" s="2">
        <v>10</v>
      </c>
      <c r="B13" s="5" t="s">
        <v>14</v>
      </c>
      <c r="C13" s="6">
        <v>60</v>
      </c>
      <c r="D13" s="31">
        <v>2</v>
      </c>
      <c r="E13" s="31">
        <v>4</v>
      </c>
      <c r="F13" s="36">
        <v>4000</v>
      </c>
      <c r="G13" s="9">
        <f t="shared" si="0"/>
        <v>240000</v>
      </c>
    </row>
    <row r="14" spans="1:7" x14ac:dyDescent="0.25">
      <c r="A14" s="2">
        <v>11</v>
      </c>
      <c r="B14" s="5" t="s">
        <v>15</v>
      </c>
      <c r="C14" s="6">
        <v>45</v>
      </c>
      <c r="D14" s="31">
        <v>2</v>
      </c>
      <c r="E14" s="31">
        <v>4</v>
      </c>
      <c r="F14" s="36">
        <v>4000</v>
      </c>
      <c r="G14" s="9">
        <f t="shared" si="0"/>
        <v>180000</v>
      </c>
    </row>
    <row r="15" spans="1:7" x14ac:dyDescent="0.25">
      <c r="A15" s="2">
        <v>12</v>
      </c>
      <c r="B15" s="5" t="s">
        <v>16</v>
      </c>
      <c r="C15" s="6">
        <v>50</v>
      </c>
      <c r="D15" s="31">
        <v>2</v>
      </c>
      <c r="E15" s="31">
        <v>4</v>
      </c>
      <c r="F15" s="36">
        <v>4000</v>
      </c>
      <c r="G15" s="9">
        <f t="shared" si="0"/>
        <v>200000</v>
      </c>
    </row>
    <row r="16" spans="1:7" x14ac:dyDescent="0.25">
      <c r="A16" s="2">
        <v>13</v>
      </c>
      <c r="B16" s="5" t="s">
        <v>17</v>
      </c>
      <c r="C16" s="6">
        <v>21</v>
      </c>
      <c r="D16" s="31">
        <v>2</v>
      </c>
      <c r="E16" s="31">
        <v>4</v>
      </c>
      <c r="F16" s="36">
        <v>4000</v>
      </c>
      <c r="G16" s="9">
        <f t="shared" si="0"/>
        <v>84000</v>
      </c>
    </row>
    <row r="17" spans="1:7" x14ac:dyDescent="0.25">
      <c r="A17" s="2">
        <v>14</v>
      </c>
      <c r="B17" s="5" t="s">
        <v>18</v>
      </c>
      <c r="C17" s="6">
        <v>30</v>
      </c>
      <c r="D17" s="31">
        <v>2</v>
      </c>
      <c r="E17" s="31">
        <v>4</v>
      </c>
      <c r="F17" s="36">
        <v>4000</v>
      </c>
      <c r="G17" s="9">
        <f t="shared" si="0"/>
        <v>120000</v>
      </c>
    </row>
    <row r="18" spans="1:7" x14ac:dyDescent="0.25">
      <c r="A18" s="2">
        <v>15</v>
      </c>
      <c r="B18" s="7" t="s">
        <v>19</v>
      </c>
      <c r="C18" s="6">
        <v>20</v>
      </c>
      <c r="D18" s="31">
        <v>2</v>
      </c>
      <c r="E18" s="31">
        <v>4</v>
      </c>
      <c r="F18" s="36">
        <v>4000</v>
      </c>
      <c r="G18" s="9">
        <f t="shared" si="0"/>
        <v>80000</v>
      </c>
    </row>
    <row r="19" spans="1:7" x14ac:dyDescent="0.25">
      <c r="A19" s="2">
        <v>16</v>
      </c>
      <c r="B19" s="8" t="s">
        <v>20</v>
      </c>
      <c r="C19" s="6">
        <v>25</v>
      </c>
      <c r="D19" s="31">
        <v>2</v>
      </c>
      <c r="E19" s="31">
        <v>4</v>
      </c>
      <c r="F19" s="36">
        <v>4000</v>
      </c>
      <c r="G19" s="9">
        <f t="shared" si="0"/>
        <v>100000</v>
      </c>
    </row>
    <row r="20" spans="1:7" x14ac:dyDescent="0.25">
      <c r="A20" s="2">
        <v>17</v>
      </c>
      <c r="B20" s="5" t="s">
        <v>21</v>
      </c>
      <c r="C20" s="6">
        <v>45</v>
      </c>
      <c r="D20" s="31">
        <v>2</v>
      </c>
      <c r="E20" s="31">
        <v>4</v>
      </c>
      <c r="F20" s="36">
        <v>4000</v>
      </c>
      <c r="G20" s="9">
        <f t="shared" si="0"/>
        <v>180000</v>
      </c>
    </row>
    <row r="21" spans="1:7" x14ac:dyDescent="0.25">
      <c r="A21" s="2">
        <v>18</v>
      </c>
      <c r="B21" s="5" t="s">
        <v>22</v>
      </c>
      <c r="C21" s="6">
        <v>30</v>
      </c>
      <c r="D21" s="31">
        <v>2</v>
      </c>
      <c r="E21" s="31">
        <v>4</v>
      </c>
      <c r="F21" s="36">
        <v>4000</v>
      </c>
      <c r="G21" s="9">
        <f t="shared" si="0"/>
        <v>120000</v>
      </c>
    </row>
    <row r="22" spans="1:7" x14ac:dyDescent="0.25">
      <c r="A22" s="2">
        <v>19</v>
      </c>
      <c r="B22" s="5" t="s">
        <v>23</v>
      </c>
      <c r="C22" s="6">
        <v>30</v>
      </c>
      <c r="D22" s="31">
        <v>2</v>
      </c>
      <c r="E22" s="31">
        <v>4</v>
      </c>
      <c r="F22" s="36">
        <v>4000</v>
      </c>
      <c r="G22" s="9">
        <f t="shared" si="0"/>
        <v>120000</v>
      </c>
    </row>
    <row r="23" spans="1:7" x14ac:dyDescent="0.25">
      <c r="A23" s="2">
        <v>20</v>
      </c>
      <c r="B23" s="5" t="s">
        <v>24</v>
      </c>
      <c r="C23" s="6">
        <v>15</v>
      </c>
      <c r="D23" s="31">
        <v>2</v>
      </c>
      <c r="E23" s="31">
        <v>4</v>
      </c>
      <c r="F23" s="36">
        <v>4000</v>
      </c>
      <c r="G23" s="9">
        <f t="shared" si="0"/>
        <v>60000</v>
      </c>
    </row>
    <row r="24" spans="1:7" x14ac:dyDescent="0.25">
      <c r="A24" s="2">
        <v>21</v>
      </c>
      <c r="B24" s="5" t="s">
        <v>25</v>
      </c>
      <c r="C24" s="6">
        <v>10</v>
      </c>
      <c r="D24" s="31">
        <v>2</v>
      </c>
      <c r="E24" s="31">
        <v>4</v>
      </c>
      <c r="F24" s="36">
        <v>4000</v>
      </c>
      <c r="G24" s="9">
        <f t="shared" si="0"/>
        <v>40000</v>
      </c>
    </row>
    <row r="25" spans="1:7" x14ac:dyDescent="0.25">
      <c r="A25" s="2">
        <v>22</v>
      </c>
      <c r="B25" s="2" t="s">
        <v>26</v>
      </c>
      <c r="C25" s="6">
        <v>5</v>
      </c>
      <c r="D25" s="31">
        <v>2</v>
      </c>
      <c r="E25" s="31">
        <v>4</v>
      </c>
      <c r="F25" s="36">
        <v>4000</v>
      </c>
      <c r="G25" s="9">
        <f t="shared" si="0"/>
        <v>20000</v>
      </c>
    </row>
    <row r="26" spans="1:7" x14ac:dyDescent="0.25">
      <c r="A26" s="2">
        <v>23</v>
      </c>
      <c r="B26" s="2" t="s">
        <v>27</v>
      </c>
      <c r="C26" s="6">
        <v>5</v>
      </c>
      <c r="D26" s="31">
        <v>2</v>
      </c>
      <c r="E26" s="31">
        <v>4</v>
      </c>
      <c r="F26" s="36">
        <v>4000</v>
      </c>
      <c r="G26" s="9">
        <f t="shared" si="0"/>
        <v>20000</v>
      </c>
    </row>
    <row r="27" spans="1:7" x14ac:dyDescent="0.25">
      <c r="A27" s="2">
        <v>24</v>
      </c>
      <c r="B27" s="5" t="s">
        <v>28</v>
      </c>
      <c r="C27" s="6">
        <v>15</v>
      </c>
      <c r="D27" s="31">
        <v>2</v>
      </c>
      <c r="E27" s="31">
        <v>4</v>
      </c>
      <c r="F27" s="36">
        <v>4000</v>
      </c>
      <c r="G27" s="9">
        <f t="shared" si="0"/>
        <v>60000</v>
      </c>
    </row>
    <row r="28" spans="1:7" ht="15.75" x14ac:dyDescent="0.25">
      <c r="A28" s="2"/>
      <c r="B28" s="34" t="s">
        <v>52</v>
      </c>
      <c r="C28" s="39">
        <f>SUM(C8:C27)</f>
        <v>633</v>
      </c>
      <c r="D28" s="34"/>
      <c r="E28" s="31"/>
      <c r="F28" s="31"/>
      <c r="G28" s="38">
        <f>SUM(G8:G27)</f>
        <v>2532000</v>
      </c>
    </row>
    <row r="30" spans="1:7" x14ac:dyDescent="0.25">
      <c r="A30" s="10"/>
      <c r="B30" s="12" t="s">
        <v>0</v>
      </c>
      <c r="C30" s="10"/>
      <c r="D30" s="10"/>
      <c r="G30" s="10"/>
    </row>
    <row r="31" spans="1:7" x14ac:dyDescent="0.25">
      <c r="A31" s="10"/>
      <c r="B31" s="12" t="s">
        <v>29</v>
      </c>
      <c r="C31" s="10"/>
      <c r="D31" s="10"/>
      <c r="G31" s="10"/>
    </row>
    <row r="32" spans="1:7" x14ac:dyDescent="0.25">
      <c r="A32" s="13" t="s">
        <v>2</v>
      </c>
      <c r="B32" s="13" t="s">
        <v>3</v>
      </c>
      <c r="C32" s="13" t="s">
        <v>4</v>
      </c>
      <c r="D32" s="29" t="s">
        <v>94</v>
      </c>
      <c r="E32" s="29" t="s">
        <v>95</v>
      </c>
      <c r="F32" s="29" t="s">
        <v>96</v>
      </c>
      <c r="G32" s="29" t="s">
        <v>97</v>
      </c>
    </row>
    <row r="33" spans="1:7" x14ac:dyDescent="0.25">
      <c r="A33" s="11">
        <v>1</v>
      </c>
      <c r="B33" s="15" t="s">
        <v>30</v>
      </c>
      <c r="C33" s="14">
        <v>120</v>
      </c>
      <c r="D33" s="31">
        <v>2</v>
      </c>
      <c r="E33" s="31">
        <v>4</v>
      </c>
      <c r="F33" s="36">
        <v>4000</v>
      </c>
      <c r="G33" s="17">
        <f>F33*C33</f>
        <v>480000</v>
      </c>
    </row>
    <row r="34" spans="1:7" x14ac:dyDescent="0.25">
      <c r="A34" s="11">
        <v>2</v>
      </c>
      <c r="B34" s="15" t="s">
        <v>31</v>
      </c>
      <c r="C34" s="14">
        <v>80</v>
      </c>
      <c r="D34" s="31">
        <v>2</v>
      </c>
      <c r="E34" s="31">
        <v>4</v>
      </c>
      <c r="F34" s="36">
        <v>4000</v>
      </c>
      <c r="G34" s="33">
        <f t="shared" ref="G34:G54" si="1">F34*C34</f>
        <v>320000</v>
      </c>
    </row>
    <row r="35" spans="1:7" x14ac:dyDescent="0.25">
      <c r="A35" s="11">
        <v>3</v>
      </c>
      <c r="B35" s="15" t="s">
        <v>32</v>
      </c>
      <c r="C35" s="14">
        <v>96</v>
      </c>
      <c r="D35" s="31">
        <v>2</v>
      </c>
      <c r="E35" s="31">
        <v>4</v>
      </c>
      <c r="F35" s="36">
        <v>4000</v>
      </c>
      <c r="G35" s="33">
        <f t="shared" si="1"/>
        <v>384000</v>
      </c>
    </row>
    <row r="36" spans="1:7" x14ac:dyDescent="0.25">
      <c r="A36" s="11">
        <v>4</v>
      </c>
      <c r="B36" s="15" t="s">
        <v>33</v>
      </c>
      <c r="C36" s="14">
        <v>70</v>
      </c>
      <c r="D36" s="31">
        <v>2</v>
      </c>
      <c r="E36" s="31">
        <v>4</v>
      </c>
      <c r="F36" s="36">
        <v>4000</v>
      </c>
      <c r="G36" s="33">
        <f t="shared" si="1"/>
        <v>280000</v>
      </c>
    </row>
    <row r="37" spans="1:7" x14ac:dyDescent="0.25">
      <c r="A37" s="11">
        <v>5</v>
      </c>
      <c r="B37" s="15" t="s">
        <v>34</v>
      </c>
      <c r="C37" s="14">
        <v>45</v>
      </c>
      <c r="D37" s="31">
        <v>2</v>
      </c>
      <c r="E37" s="31">
        <v>4</v>
      </c>
      <c r="F37" s="36">
        <v>4000</v>
      </c>
      <c r="G37" s="33">
        <f t="shared" si="1"/>
        <v>180000</v>
      </c>
    </row>
    <row r="38" spans="1:7" x14ac:dyDescent="0.25">
      <c r="A38" s="11">
        <v>6</v>
      </c>
      <c r="B38" s="15" t="s">
        <v>35</v>
      </c>
      <c r="C38" s="14">
        <v>45</v>
      </c>
      <c r="D38" s="31">
        <v>2</v>
      </c>
      <c r="E38" s="31">
        <v>4</v>
      </c>
      <c r="F38" s="36">
        <v>4000</v>
      </c>
      <c r="G38" s="33">
        <f t="shared" si="1"/>
        <v>180000</v>
      </c>
    </row>
    <row r="39" spans="1:7" x14ac:dyDescent="0.25">
      <c r="A39" s="11">
        <v>7</v>
      </c>
      <c r="B39" s="15" t="s">
        <v>36</v>
      </c>
      <c r="C39" s="14">
        <v>36</v>
      </c>
      <c r="D39" s="31">
        <v>2</v>
      </c>
      <c r="E39" s="31">
        <v>4</v>
      </c>
      <c r="F39" s="36">
        <v>4000</v>
      </c>
      <c r="G39" s="33">
        <f t="shared" si="1"/>
        <v>144000</v>
      </c>
    </row>
    <row r="40" spans="1:7" x14ac:dyDescent="0.25">
      <c r="A40" s="11">
        <v>8</v>
      </c>
      <c r="B40" s="15" t="s">
        <v>37</v>
      </c>
      <c r="C40" s="14">
        <v>45</v>
      </c>
      <c r="D40" s="31">
        <v>2</v>
      </c>
      <c r="E40" s="31">
        <v>4</v>
      </c>
      <c r="F40" s="36">
        <v>4000</v>
      </c>
      <c r="G40" s="33">
        <f t="shared" si="1"/>
        <v>180000</v>
      </c>
    </row>
    <row r="41" spans="1:7" x14ac:dyDescent="0.25">
      <c r="A41" s="11">
        <v>9</v>
      </c>
      <c r="B41" s="15" t="s">
        <v>38</v>
      </c>
      <c r="C41" s="14">
        <v>120</v>
      </c>
      <c r="D41" s="31">
        <v>2</v>
      </c>
      <c r="E41" s="31">
        <v>4</v>
      </c>
      <c r="F41" s="36">
        <v>4000</v>
      </c>
      <c r="G41" s="33">
        <f t="shared" si="1"/>
        <v>480000</v>
      </c>
    </row>
    <row r="42" spans="1:7" x14ac:dyDescent="0.25">
      <c r="A42" s="11">
        <v>10</v>
      </c>
      <c r="B42" s="15" t="s">
        <v>39</v>
      </c>
      <c r="C42" s="14">
        <v>45</v>
      </c>
      <c r="D42" s="31">
        <v>2</v>
      </c>
      <c r="E42" s="31">
        <v>4</v>
      </c>
      <c r="F42" s="36">
        <v>4000</v>
      </c>
      <c r="G42" s="33">
        <f t="shared" si="1"/>
        <v>180000</v>
      </c>
    </row>
    <row r="43" spans="1:7" x14ac:dyDescent="0.25">
      <c r="A43" s="11">
        <v>11</v>
      </c>
      <c r="B43" s="15" t="s">
        <v>40</v>
      </c>
      <c r="C43" s="14">
        <v>40</v>
      </c>
      <c r="D43" s="31">
        <v>2</v>
      </c>
      <c r="E43" s="31">
        <v>4</v>
      </c>
      <c r="F43" s="36">
        <v>4000</v>
      </c>
      <c r="G43" s="33">
        <f t="shared" si="1"/>
        <v>160000</v>
      </c>
    </row>
    <row r="44" spans="1:7" x14ac:dyDescent="0.25">
      <c r="A44" s="11">
        <v>12</v>
      </c>
      <c r="B44" s="15" t="s">
        <v>41</v>
      </c>
      <c r="C44" s="14">
        <v>35</v>
      </c>
      <c r="D44" s="31">
        <v>2</v>
      </c>
      <c r="E44" s="31">
        <v>4</v>
      </c>
      <c r="F44" s="36">
        <v>4000</v>
      </c>
      <c r="G44" s="33">
        <f t="shared" si="1"/>
        <v>140000</v>
      </c>
    </row>
    <row r="45" spans="1:7" x14ac:dyDescent="0.25">
      <c r="A45" s="11">
        <v>13</v>
      </c>
      <c r="B45" s="15" t="s">
        <v>42</v>
      </c>
      <c r="C45" s="14">
        <v>65</v>
      </c>
      <c r="D45" s="31">
        <v>2</v>
      </c>
      <c r="E45" s="31">
        <v>4</v>
      </c>
      <c r="F45" s="36">
        <v>4000</v>
      </c>
      <c r="G45" s="33">
        <f t="shared" si="1"/>
        <v>260000</v>
      </c>
    </row>
    <row r="46" spans="1:7" x14ac:dyDescent="0.25">
      <c r="A46" s="11">
        <v>14</v>
      </c>
      <c r="B46" s="15" t="s">
        <v>43</v>
      </c>
      <c r="C46" s="14">
        <v>20</v>
      </c>
      <c r="D46" s="31">
        <v>2</v>
      </c>
      <c r="E46" s="31">
        <v>4</v>
      </c>
      <c r="F46" s="36">
        <v>4000</v>
      </c>
      <c r="G46" s="33">
        <f t="shared" si="1"/>
        <v>80000</v>
      </c>
    </row>
    <row r="47" spans="1:7" x14ac:dyDescent="0.25">
      <c r="A47" s="11">
        <v>15</v>
      </c>
      <c r="B47" s="15" t="s">
        <v>44</v>
      </c>
      <c r="C47" s="14">
        <v>56</v>
      </c>
      <c r="D47" s="31">
        <v>2</v>
      </c>
      <c r="E47" s="31">
        <v>4</v>
      </c>
      <c r="F47" s="36">
        <v>4000</v>
      </c>
      <c r="G47" s="33">
        <f t="shared" si="1"/>
        <v>224000</v>
      </c>
    </row>
    <row r="48" spans="1:7" x14ac:dyDescent="0.25">
      <c r="A48" s="11">
        <v>16</v>
      </c>
      <c r="B48" s="15" t="s">
        <v>45</v>
      </c>
      <c r="C48" s="14">
        <v>40</v>
      </c>
      <c r="D48" s="31">
        <v>2</v>
      </c>
      <c r="E48" s="31">
        <v>4</v>
      </c>
      <c r="F48" s="36">
        <v>4000</v>
      </c>
      <c r="G48" s="33">
        <f t="shared" si="1"/>
        <v>160000</v>
      </c>
    </row>
    <row r="49" spans="1:7" x14ac:dyDescent="0.25">
      <c r="A49" s="11">
        <v>17</v>
      </c>
      <c r="B49" s="15" t="s">
        <v>46</v>
      </c>
      <c r="C49" s="14">
        <v>18</v>
      </c>
      <c r="D49" s="31">
        <v>2</v>
      </c>
      <c r="E49" s="31">
        <v>4</v>
      </c>
      <c r="F49" s="36">
        <v>4000</v>
      </c>
      <c r="G49" s="33">
        <f t="shared" si="1"/>
        <v>72000</v>
      </c>
    </row>
    <row r="50" spans="1:7" x14ac:dyDescent="0.25">
      <c r="A50" s="11">
        <v>18</v>
      </c>
      <c r="B50" s="15" t="s">
        <v>47</v>
      </c>
      <c r="C50" s="14">
        <v>25</v>
      </c>
      <c r="D50" s="31">
        <v>2</v>
      </c>
      <c r="E50" s="31">
        <v>4</v>
      </c>
      <c r="F50" s="36">
        <v>4000</v>
      </c>
      <c r="G50" s="33">
        <f t="shared" si="1"/>
        <v>100000</v>
      </c>
    </row>
    <row r="51" spans="1:7" x14ac:dyDescent="0.25">
      <c r="A51" s="11">
        <v>19</v>
      </c>
      <c r="B51" s="15" t="s">
        <v>48</v>
      </c>
      <c r="C51" s="14">
        <v>15</v>
      </c>
      <c r="D51" s="31">
        <v>2</v>
      </c>
      <c r="E51" s="31">
        <v>4</v>
      </c>
      <c r="F51" s="36">
        <v>4000</v>
      </c>
      <c r="G51" s="33">
        <f t="shared" si="1"/>
        <v>60000</v>
      </c>
    </row>
    <row r="52" spans="1:7" x14ac:dyDescent="0.25">
      <c r="A52" s="11">
        <v>20</v>
      </c>
      <c r="B52" s="15" t="s">
        <v>49</v>
      </c>
      <c r="C52" s="14">
        <v>37</v>
      </c>
      <c r="D52" s="31">
        <v>2</v>
      </c>
      <c r="E52" s="31">
        <v>4</v>
      </c>
      <c r="F52" s="36">
        <v>4000</v>
      </c>
      <c r="G52" s="33">
        <f t="shared" si="1"/>
        <v>148000</v>
      </c>
    </row>
    <row r="53" spans="1:7" x14ac:dyDescent="0.25">
      <c r="A53" s="11">
        <v>21</v>
      </c>
      <c r="B53" s="16" t="s">
        <v>50</v>
      </c>
      <c r="C53" s="14">
        <v>21</v>
      </c>
      <c r="D53" s="31">
        <v>2</v>
      </c>
      <c r="E53" s="31">
        <v>4</v>
      </c>
      <c r="F53" s="36">
        <v>4000</v>
      </c>
      <c r="G53" s="33">
        <f t="shared" si="1"/>
        <v>84000</v>
      </c>
    </row>
    <row r="54" spans="1:7" x14ac:dyDescent="0.25">
      <c r="A54" s="11">
        <v>22</v>
      </c>
      <c r="B54" s="15" t="s">
        <v>51</v>
      </c>
      <c r="C54" s="14">
        <v>15</v>
      </c>
      <c r="D54" s="31">
        <v>2</v>
      </c>
      <c r="E54" s="31">
        <v>4</v>
      </c>
      <c r="F54" s="36">
        <v>4000</v>
      </c>
      <c r="G54" s="33">
        <f t="shared" si="1"/>
        <v>60000</v>
      </c>
    </row>
    <row r="55" spans="1:7" ht="15.75" x14ac:dyDescent="0.25">
      <c r="A55" s="11"/>
      <c r="B55" s="34" t="s">
        <v>52</v>
      </c>
      <c r="C55" s="39">
        <f>SUM(C35:C54)</f>
        <v>889</v>
      </c>
      <c r="D55" s="34"/>
      <c r="E55" s="31"/>
      <c r="F55" s="31"/>
      <c r="G55" s="38">
        <f>SUM(G35:G54)</f>
        <v>3556000</v>
      </c>
    </row>
    <row r="56" spans="1:7" x14ac:dyDescent="0.25">
      <c r="E56" s="35"/>
      <c r="F56" s="32"/>
    </row>
    <row r="57" spans="1:7" x14ac:dyDescent="0.25">
      <c r="A57" s="18"/>
      <c r="B57" s="20" t="s">
        <v>0</v>
      </c>
      <c r="C57" s="18"/>
      <c r="D57" s="18"/>
      <c r="G57" s="18"/>
    </row>
    <row r="58" spans="1:7" x14ac:dyDescent="0.25">
      <c r="A58" s="18"/>
      <c r="B58" s="20" t="s">
        <v>53</v>
      </c>
      <c r="C58" s="18"/>
      <c r="D58" s="18"/>
      <c r="G58" s="18"/>
    </row>
    <row r="59" spans="1:7" x14ac:dyDescent="0.25">
      <c r="A59" s="21" t="s">
        <v>2</v>
      </c>
      <c r="B59" s="21" t="s">
        <v>3</v>
      </c>
      <c r="C59" s="21" t="s">
        <v>4</v>
      </c>
      <c r="D59" s="29" t="s">
        <v>94</v>
      </c>
      <c r="E59" s="29" t="s">
        <v>95</v>
      </c>
      <c r="F59" s="29" t="s">
        <v>96</v>
      </c>
      <c r="G59" s="29" t="s">
        <v>97</v>
      </c>
    </row>
    <row r="60" spans="1:7" x14ac:dyDescent="0.25">
      <c r="A60" s="19">
        <v>1</v>
      </c>
      <c r="B60" s="23" t="s">
        <v>54</v>
      </c>
      <c r="C60" s="22">
        <v>15</v>
      </c>
      <c r="D60" s="31">
        <v>2</v>
      </c>
      <c r="E60" s="31">
        <v>4</v>
      </c>
      <c r="F60" s="36">
        <v>4000</v>
      </c>
      <c r="G60" s="33">
        <f>F60*C60</f>
        <v>60000</v>
      </c>
    </row>
    <row r="61" spans="1:7" x14ac:dyDescent="0.25">
      <c r="A61" s="19">
        <v>2</v>
      </c>
      <c r="B61" s="23" t="s">
        <v>55</v>
      </c>
      <c r="C61" s="22">
        <v>145</v>
      </c>
      <c r="D61" s="31">
        <v>2</v>
      </c>
      <c r="E61" s="31">
        <v>4</v>
      </c>
      <c r="F61" s="36">
        <v>4000</v>
      </c>
      <c r="G61" s="33">
        <f t="shared" ref="G61:G79" si="2">F61*C61</f>
        <v>580000</v>
      </c>
    </row>
    <row r="62" spans="1:7" x14ac:dyDescent="0.25">
      <c r="A62" s="19">
        <v>3</v>
      </c>
      <c r="B62" s="23" t="s">
        <v>56</v>
      </c>
      <c r="C62" s="22">
        <v>118</v>
      </c>
      <c r="D62" s="31">
        <v>2</v>
      </c>
      <c r="E62" s="31">
        <v>4</v>
      </c>
      <c r="F62" s="36">
        <v>4000</v>
      </c>
      <c r="G62" s="33">
        <f t="shared" si="2"/>
        <v>472000</v>
      </c>
    </row>
    <row r="63" spans="1:7" x14ac:dyDescent="0.25">
      <c r="A63" s="19">
        <v>4</v>
      </c>
      <c r="B63" s="23" t="s">
        <v>57</v>
      </c>
      <c r="C63" s="22">
        <v>110</v>
      </c>
      <c r="D63" s="31">
        <v>2</v>
      </c>
      <c r="E63" s="31">
        <v>4</v>
      </c>
      <c r="F63" s="36">
        <v>4000</v>
      </c>
      <c r="G63" s="33">
        <f t="shared" si="2"/>
        <v>440000</v>
      </c>
    </row>
    <row r="64" spans="1:7" x14ac:dyDescent="0.25">
      <c r="A64" s="19">
        <v>5</v>
      </c>
      <c r="B64" s="23" t="s">
        <v>58</v>
      </c>
      <c r="C64" s="22">
        <v>140</v>
      </c>
      <c r="D64" s="31">
        <v>2</v>
      </c>
      <c r="E64" s="31">
        <v>4</v>
      </c>
      <c r="F64" s="36">
        <v>4000</v>
      </c>
      <c r="G64" s="33">
        <f t="shared" si="2"/>
        <v>560000</v>
      </c>
    </row>
    <row r="65" spans="1:7" x14ac:dyDescent="0.25">
      <c r="A65" s="19">
        <v>6</v>
      </c>
      <c r="B65" s="23" t="s">
        <v>59</v>
      </c>
      <c r="C65" s="22">
        <v>178</v>
      </c>
      <c r="D65" s="31">
        <v>2</v>
      </c>
      <c r="E65" s="31">
        <v>4</v>
      </c>
      <c r="F65" s="36">
        <v>4000</v>
      </c>
      <c r="G65" s="33">
        <f t="shared" si="2"/>
        <v>712000</v>
      </c>
    </row>
    <row r="66" spans="1:7" x14ac:dyDescent="0.25">
      <c r="A66" s="19">
        <v>7</v>
      </c>
      <c r="B66" s="23" t="s">
        <v>60</v>
      </c>
      <c r="C66" s="22">
        <v>20</v>
      </c>
      <c r="D66" s="31">
        <v>2</v>
      </c>
      <c r="E66" s="31">
        <v>4</v>
      </c>
      <c r="F66" s="36">
        <v>4000</v>
      </c>
      <c r="G66" s="33">
        <f t="shared" si="2"/>
        <v>80000</v>
      </c>
    </row>
    <row r="67" spans="1:7" x14ac:dyDescent="0.25">
      <c r="A67" s="19">
        <v>8</v>
      </c>
      <c r="B67" s="23" t="s">
        <v>61</v>
      </c>
      <c r="C67" s="22">
        <v>92</v>
      </c>
      <c r="D67" s="31">
        <v>2</v>
      </c>
      <c r="E67" s="31">
        <v>4</v>
      </c>
      <c r="F67" s="36">
        <v>4000</v>
      </c>
      <c r="G67" s="33">
        <f t="shared" si="2"/>
        <v>368000</v>
      </c>
    </row>
    <row r="68" spans="1:7" x14ac:dyDescent="0.25">
      <c r="A68" s="19">
        <v>9</v>
      </c>
      <c r="B68" s="23" t="s">
        <v>62</v>
      </c>
      <c r="C68" s="22">
        <v>36</v>
      </c>
      <c r="D68" s="31">
        <v>2</v>
      </c>
      <c r="E68" s="31">
        <v>4</v>
      </c>
      <c r="F68" s="36">
        <v>4000</v>
      </c>
      <c r="G68" s="33">
        <f t="shared" si="2"/>
        <v>144000</v>
      </c>
    </row>
    <row r="69" spans="1:7" x14ac:dyDescent="0.25">
      <c r="A69" s="19">
        <v>10</v>
      </c>
      <c r="B69" s="23" t="s">
        <v>63</v>
      </c>
      <c r="C69" s="22">
        <v>45</v>
      </c>
      <c r="D69" s="31">
        <v>2</v>
      </c>
      <c r="E69" s="31">
        <v>4</v>
      </c>
      <c r="F69" s="36">
        <v>4000</v>
      </c>
      <c r="G69" s="33">
        <f t="shared" si="2"/>
        <v>180000</v>
      </c>
    </row>
    <row r="70" spans="1:7" x14ac:dyDescent="0.25">
      <c r="A70" s="19">
        <v>11</v>
      </c>
      <c r="B70" s="23" t="s">
        <v>64</v>
      </c>
      <c r="C70" s="22">
        <v>40</v>
      </c>
      <c r="D70" s="31">
        <v>2</v>
      </c>
      <c r="E70" s="31">
        <v>4</v>
      </c>
      <c r="F70" s="36">
        <v>4000</v>
      </c>
      <c r="G70" s="33">
        <f t="shared" si="2"/>
        <v>160000</v>
      </c>
    </row>
    <row r="71" spans="1:7" x14ac:dyDescent="0.25">
      <c r="A71" s="19">
        <v>12</v>
      </c>
      <c r="B71" s="23" t="s">
        <v>65</v>
      </c>
      <c r="C71" s="22">
        <v>39</v>
      </c>
      <c r="D71" s="31">
        <v>2</v>
      </c>
      <c r="E71" s="31">
        <v>4</v>
      </c>
      <c r="F71" s="36">
        <v>4000</v>
      </c>
      <c r="G71" s="33">
        <f t="shared" si="2"/>
        <v>156000</v>
      </c>
    </row>
    <row r="72" spans="1:7" x14ac:dyDescent="0.25">
      <c r="A72" s="19">
        <v>13</v>
      </c>
      <c r="B72" s="23" t="s">
        <v>66</v>
      </c>
      <c r="C72" s="22">
        <v>55</v>
      </c>
      <c r="D72" s="31">
        <v>2</v>
      </c>
      <c r="E72" s="31">
        <v>4</v>
      </c>
      <c r="F72" s="36">
        <v>4000</v>
      </c>
      <c r="G72" s="33">
        <f t="shared" si="2"/>
        <v>220000</v>
      </c>
    </row>
    <row r="73" spans="1:7" x14ac:dyDescent="0.25">
      <c r="A73" s="19">
        <v>14</v>
      </c>
      <c r="B73" s="23" t="s">
        <v>67</v>
      </c>
      <c r="C73" s="22">
        <v>6</v>
      </c>
      <c r="D73" s="31">
        <v>2</v>
      </c>
      <c r="E73" s="31">
        <v>4</v>
      </c>
      <c r="F73" s="36">
        <v>4000</v>
      </c>
      <c r="G73" s="33">
        <f t="shared" si="2"/>
        <v>24000</v>
      </c>
    </row>
    <row r="74" spans="1:7" x14ac:dyDescent="0.25">
      <c r="A74" s="19">
        <v>15</v>
      </c>
      <c r="B74" s="24" t="s">
        <v>68</v>
      </c>
      <c r="C74" s="22">
        <v>38</v>
      </c>
      <c r="D74" s="31">
        <v>2</v>
      </c>
      <c r="E74" s="31">
        <v>4</v>
      </c>
      <c r="F74" s="36">
        <v>4000</v>
      </c>
      <c r="G74" s="33">
        <f t="shared" si="2"/>
        <v>152000</v>
      </c>
    </row>
    <row r="75" spans="1:7" x14ac:dyDescent="0.25">
      <c r="A75" s="19">
        <v>16</v>
      </c>
      <c r="B75" s="23" t="s">
        <v>69</v>
      </c>
      <c r="C75" s="22">
        <v>99</v>
      </c>
      <c r="D75" s="31">
        <v>2</v>
      </c>
      <c r="E75" s="31">
        <v>4</v>
      </c>
      <c r="F75" s="36">
        <v>4000</v>
      </c>
      <c r="G75" s="33">
        <f t="shared" si="2"/>
        <v>396000</v>
      </c>
    </row>
    <row r="76" spans="1:7" x14ac:dyDescent="0.25">
      <c r="A76" s="19">
        <v>17</v>
      </c>
      <c r="B76" s="24" t="s">
        <v>70</v>
      </c>
      <c r="C76" s="22">
        <v>15</v>
      </c>
      <c r="D76" s="31">
        <v>2</v>
      </c>
      <c r="E76" s="31">
        <v>4</v>
      </c>
      <c r="F76" s="36">
        <v>4000</v>
      </c>
      <c r="G76" s="33">
        <f t="shared" si="2"/>
        <v>60000</v>
      </c>
    </row>
    <row r="77" spans="1:7" x14ac:dyDescent="0.25">
      <c r="A77" s="19">
        <v>18</v>
      </c>
      <c r="B77" s="24" t="s">
        <v>71</v>
      </c>
      <c r="C77" s="22">
        <v>26</v>
      </c>
      <c r="D77" s="31">
        <v>2</v>
      </c>
      <c r="E77" s="31">
        <v>4</v>
      </c>
      <c r="F77" s="36">
        <v>4000</v>
      </c>
      <c r="G77" s="33">
        <f t="shared" si="2"/>
        <v>104000</v>
      </c>
    </row>
    <row r="78" spans="1:7" x14ac:dyDescent="0.25">
      <c r="A78" s="19">
        <v>19</v>
      </c>
      <c r="B78" s="24" t="s">
        <v>72</v>
      </c>
      <c r="C78" s="22">
        <v>16</v>
      </c>
      <c r="D78" s="31">
        <v>2</v>
      </c>
      <c r="E78" s="31">
        <v>4</v>
      </c>
      <c r="F78" s="36">
        <v>4000</v>
      </c>
      <c r="G78" s="33">
        <f t="shared" si="2"/>
        <v>64000</v>
      </c>
    </row>
    <row r="79" spans="1:7" x14ac:dyDescent="0.25">
      <c r="A79" s="19">
        <v>20</v>
      </c>
      <c r="B79" s="24" t="s">
        <v>73</v>
      </c>
      <c r="C79" s="22">
        <v>22</v>
      </c>
      <c r="D79" s="31">
        <v>2</v>
      </c>
      <c r="E79" s="31">
        <v>4</v>
      </c>
      <c r="F79" s="36">
        <v>4000</v>
      </c>
      <c r="G79" s="33">
        <f t="shared" si="2"/>
        <v>88000</v>
      </c>
    </row>
    <row r="80" spans="1:7" ht="15.75" x14ac:dyDescent="0.25">
      <c r="A80" s="19"/>
      <c r="B80" s="34" t="s">
        <v>52</v>
      </c>
      <c r="C80" s="39">
        <f>SUM(C60:C79)</f>
        <v>1255</v>
      </c>
      <c r="D80" s="25"/>
      <c r="E80" s="31"/>
      <c r="F80" s="31"/>
      <c r="G80" s="38">
        <f>SUM(G60:G79)</f>
        <v>5020000</v>
      </c>
    </row>
    <row r="81" spans="1:7" x14ac:dyDescent="0.25">
      <c r="G81" s="37"/>
    </row>
    <row r="82" spans="1:7" x14ac:dyDescent="0.25">
      <c r="A82" s="26"/>
      <c r="B82" s="28" t="s">
        <v>0</v>
      </c>
      <c r="C82" s="26"/>
      <c r="D82" s="26"/>
      <c r="G82" s="26"/>
    </row>
    <row r="83" spans="1:7" x14ac:dyDescent="0.25">
      <c r="A83" s="26"/>
      <c r="B83" s="28" t="s">
        <v>74</v>
      </c>
      <c r="C83" s="26"/>
      <c r="D83" s="26"/>
      <c r="G83" s="26"/>
    </row>
    <row r="84" spans="1:7" x14ac:dyDescent="0.25">
      <c r="A84" s="29" t="s">
        <v>2</v>
      </c>
      <c r="B84" s="29" t="s">
        <v>3</v>
      </c>
      <c r="C84" s="29" t="s">
        <v>4</v>
      </c>
      <c r="D84" s="29" t="s">
        <v>94</v>
      </c>
      <c r="E84" s="29" t="s">
        <v>95</v>
      </c>
      <c r="F84" s="29" t="s">
        <v>96</v>
      </c>
      <c r="G84" s="29" t="s">
        <v>97</v>
      </c>
    </row>
    <row r="85" spans="1:7" x14ac:dyDescent="0.25">
      <c r="A85" s="27">
        <v>1</v>
      </c>
      <c r="B85" s="30" t="s">
        <v>75</v>
      </c>
      <c r="C85" s="31">
        <v>94</v>
      </c>
      <c r="D85" s="31">
        <v>2</v>
      </c>
      <c r="E85" s="31">
        <v>4</v>
      </c>
      <c r="F85" s="36">
        <v>4000</v>
      </c>
      <c r="G85" s="33">
        <f>F85*C85</f>
        <v>376000</v>
      </c>
    </row>
    <row r="86" spans="1:7" x14ac:dyDescent="0.25">
      <c r="A86" s="27">
        <v>2</v>
      </c>
      <c r="B86" s="30" t="s">
        <v>76</v>
      </c>
      <c r="C86" s="31">
        <v>116</v>
      </c>
      <c r="D86" s="31">
        <v>2</v>
      </c>
      <c r="E86" s="31">
        <v>4</v>
      </c>
      <c r="F86" s="36">
        <v>4000</v>
      </c>
      <c r="G86" s="33">
        <f t="shared" ref="G86:G103" si="3">F86*C86</f>
        <v>464000</v>
      </c>
    </row>
    <row r="87" spans="1:7" x14ac:dyDescent="0.25">
      <c r="A87" s="27">
        <v>3</v>
      </c>
      <c r="B87" s="30" t="s">
        <v>77</v>
      </c>
      <c r="C87" s="31">
        <v>40</v>
      </c>
      <c r="D87" s="31">
        <v>2</v>
      </c>
      <c r="E87" s="31">
        <v>4</v>
      </c>
      <c r="F87" s="36">
        <v>4000</v>
      </c>
      <c r="G87" s="33">
        <f t="shared" si="3"/>
        <v>160000</v>
      </c>
    </row>
    <row r="88" spans="1:7" x14ac:dyDescent="0.25">
      <c r="A88" s="27">
        <v>4</v>
      </c>
      <c r="B88" s="30" t="s">
        <v>78</v>
      </c>
      <c r="C88" s="31">
        <v>30</v>
      </c>
      <c r="D88" s="31">
        <v>2</v>
      </c>
      <c r="E88" s="31">
        <v>4</v>
      </c>
      <c r="F88" s="36">
        <v>4000</v>
      </c>
      <c r="G88" s="33">
        <f t="shared" si="3"/>
        <v>120000</v>
      </c>
    </row>
    <row r="89" spans="1:7" x14ac:dyDescent="0.25">
      <c r="A89" s="27">
        <v>5</v>
      </c>
      <c r="B89" s="30" t="s">
        <v>79</v>
      </c>
      <c r="C89" s="31">
        <v>65</v>
      </c>
      <c r="D89" s="31">
        <v>2</v>
      </c>
      <c r="E89" s="31">
        <v>4</v>
      </c>
      <c r="F89" s="36">
        <v>4000</v>
      </c>
      <c r="G89" s="33">
        <f t="shared" si="3"/>
        <v>260000</v>
      </c>
    </row>
    <row r="90" spans="1:7" x14ac:dyDescent="0.25">
      <c r="A90" s="27">
        <v>6</v>
      </c>
      <c r="B90" s="30" t="s">
        <v>80</v>
      </c>
      <c r="C90" s="31">
        <v>59</v>
      </c>
      <c r="D90" s="31">
        <v>2</v>
      </c>
      <c r="E90" s="31">
        <v>4</v>
      </c>
      <c r="F90" s="36">
        <v>4000</v>
      </c>
      <c r="G90" s="33">
        <f t="shared" si="3"/>
        <v>236000</v>
      </c>
    </row>
    <row r="91" spans="1:7" x14ac:dyDescent="0.25">
      <c r="A91" s="27">
        <v>7</v>
      </c>
      <c r="B91" s="30" t="s">
        <v>81</v>
      </c>
      <c r="C91" s="31">
        <v>78</v>
      </c>
      <c r="D91" s="31">
        <v>2</v>
      </c>
      <c r="E91" s="31">
        <v>4</v>
      </c>
      <c r="F91" s="36">
        <v>4000</v>
      </c>
      <c r="G91" s="33">
        <f t="shared" si="3"/>
        <v>312000</v>
      </c>
    </row>
    <row r="92" spans="1:7" x14ac:dyDescent="0.25">
      <c r="A92" s="27">
        <v>8</v>
      </c>
      <c r="B92" s="30" t="s">
        <v>82</v>
      </c>
      <c r="C92" s="31">
        <v>63</v>
      </c>
      <c r="D92" s="31">
        <v>2</v>
      </c>
      <c r="E92" s="31">
        <v>4</v>
      </c>
      <c r="F92" s="36">
        <v>4000</v>
      </c>
      <c r="G92" s="33">
        <f t="shared" si="3"/>
        <v>252000</v>
      </c>
    </row>
    <row r="93" spans="1:7" x14ac:dyDescent="0.25">
      <c r="A93" s="27">
        <v>9</v>
      </c>
      <c r="B93" s="30" t="s">
        <v>83</v>
      </c>
      <c r="C93" s="31">
        <v>35</v>
      </c>
      <c r="D93" s="31">
        <v>2</v>
      </c>
      <c r="E93" s="31">
        <v>4</v>
      </c>
      <c r="F93" s="36">
        <v>4000</v>
      </c>
      <c r="G93" s="33">
        <f t="shared" si="3"/>
        <v>140000</v>
      </c>
    </row>
    <row r="94" spans="1:7" x14ac:dyDescent="0.25">
      <c r="A94" s="27">
        <v>10</v>
      </c>
      <c r="B94" s="30" t="s">
        <v>84</v>
      </c>
      <c r="C94" s="31">
        <v>35</v>
      </c>
      <c r="D94" s="31">
        <v>2</v>
      </c>
      <c r="E94" s="31">
        <v>4</v>
      </c>
      <c r="F94" s="36">
        <v>4000</v>
      </c>
      <c r="G94" s="33">
        <f t="shared" si="3"/>
        <v>140000</v>
      </c>
    </row>
    <row r="95" spans="1:7" x14ac:dyDescent="0.25">
      <c r="A95" s="27">
        <v>11</v>
      </c>
      <c r="B95" s="30" t="s">
        <v>85</v>
      </c>
      <c r="C95" s="31">
        <v>30</v>
      </c>
      <c r="D95" s="31">
        <v>2</v>
      </c>
      <c r="E95" s="31">
        <v>4</v>
      </c>
      <c r="F95" s="36">
        <v>4000</v>
      </c>
      <c r="G95" s="33">
        <f t="shared" si="3"/>
        <v>120000</v>
      </c>
    </row>
    <row r="96" spans="1:7" x14ac:dyDescent="0.25">
      <c r="A96" s="27">
        <v>12</v>
      </c>
      <c r="B96" s="30" t="s">
        <v>86</v>
      </c>
      <c r="C96" s="31">
        <v>37</v>
      </c>
      <c r="D96" s="31">
        <v>2</v>
      </c>
      <c r="E96" s="31">
        <v>4</v>
      </c>
      <c r="F96" s="36">
        <v>4000</v>
      </c>
      <c r="G96" s="33">
        <f t="shared" si="3"/>
        <v>148000</v>
      </c>
    </row>
    <row r="97" spans="1:7" x14ac:dyDescent="0.25">
      <c r="A97" s="27">
        <v>13</v>
      </c>
      <c r="B97" s="30" t="s">
        <v>87</v>
      </c>
      <c r="C97" s="31">
        <v>32</v>
      </c>
      <c r="D97" s="31">
        <v>2</v>
      </c>
      <c r="E97" s="31">
        <v>4</v>
      </c>
      <c r="F97" s="36">
        <v>4000</v>
      </c>
      <c r="G97" s="33">
        <f t="shared" si="3"/>
        <v>128000</v>
      </c>
    </row>
    <row r="98" spans="1:7" x14ac:dyDescent="0.25">
      <c r="A98" s="27">
        <v>14</v>
      </c>
      <c r="B98" s="27" t="s">
        <v>88</v>
      </c>
      <c r="C98" s="31">
        <v>30</v>
      </c>
      <c r="D98" s="31">
        <v>2</v>
      </c>
      <c r="E98" s="31">
        <v>4</v>
      </c>
      <c r="F98" s="36">
        <v>4000</v>
      </c>
      <c r="G98" s="33">
        <f t="shared" si="3"/>
        <v>120000</v>
      </c>
    </row>
    <row r="99" spans="1:7" x14ac:dyDescent="0.25">
      <c r="A99" s="27">
        <v>15</v>
      </c>
      <c r="B99" s="27" t="s">
        <v>89</v>
      </c>
      <c r="C99" s="31">
        <v>48</v>
      </c>
      <c r="D99" s="31">
        <v>2</v>
      </c>
      <c r="E99" s="31">
        <v>4</v>
      </c>
      <c r="F99" s="36">
        <v>4000</v>
      </c>
      <c r="G99" s="33">
        <f t="shared" si="3"/>
        <v>192000</v>
      </c>
    </row>
    <row r="100" spans="1:7" x14ac:dyDescent="0.25">
      <c r="A100" s="27">
        <v>16</v>
      </c>
      <c r="B100" s="27" t="s">
        <v>90</v>
      </c>
      <c r="C100" s="31">
        <v>16</v>
      </c>
      <c r="D100" s="31">
        <v>2</v>
      </c>
      <c r="E100" s="31">
        <v>4</v>
      </c>
      <c r="F100" s="36">
        <v>4000</v>
      </c>
      <c r="G100" s="33">
        <f t="shared" si="3"/>
        <v>64000</v>
      </c>
    </row>
    <row r="101" spans="1:7" x14ac:dyDescent="0.25">
      <c r="A101" s="27">
        <v>17</v>
      </c>
      <c r="B101" s="27" t="s">
        <v>91</v>
      </c>
      <c r="C101" s="31">
        <v>26</v>
      </c>
      <c r="D101" s="31">
        <v>2</v>
      </c>
      <c r="E101" s="31">
        <v>4</v>
      </c>
      <c r="F101" s="36">
        <v>4000</v>
      </c>
      <c r="G101" s="33">
        <f t="shared" si="3"/>
        <v>104000</v>
      </c>
    </row>
    <row r="102" spans="1:7" x14ac:dyDescent="0.25">
      <c r="A102" s="27">
        <v>18</v>
      </c>
      <c r="B102" s="27" t="s">
        <v>92</v>
      </c>
      <c r="C102" s="31">
        <v>40</v>
      </c>
      <c r="D102" s="31">
        <v>2</v>
      </c>
      <c r="E102" s="31">
        <v>4</v>
      </c>
      <c r="F102" s="36">
        <v>4000</v>
      </c>
      <c r="G102" s="33">
        <f t="shared" si="3"/>
        <v>160000</v>
      </c>
    </row>
    <row r="103" spans="1:7" x14ac:dyDescent="0.25">
      <c r="A103" s="27">
        <v>19</v>
      </c>
      <c r="B103" s="27" t="s">
        <v>93</v>
      </c>
      <c r="C103" s="31">
        <v>15</v>
      </c>
      <c r="D103" s="31">
        <v>2</v>
      </c>
      <c r="E103" s="31">
        <v>4</v>
      </c>
      <c r="F103" s="36">
        <v>4000</v>
      </c>
      <c r="G103" s="33">
        <f t="shared" si="3"/>
        <v>60000</v>
      </c>
    </row>
    <row r="104" spans="1:7" ht="16.5" thickBot="1" x14ac:dyDescent="0.3">
      <c r="A104" s="40"/>
      <c r="B104" s="41" t="s">
        <v>52</v>
      </c>
      <c r="C104" s="42">
        <f>SUM(C84:C103)</f>
        <v>889</v>
      </c>
      <c r="D104" s="41"/>
      <c r="E104" s="43"/>
      <c r="F104" s="43"/>
      <c r="G104" s="44">
        <f>SUM(G85:G103)</f>
        <v>3556000</v>
      </c>
    </row>
    <row r="105" spans="1:7" ht="16.5" thickTop="1" thickBot="1" x14ac:dyDescent="0.3">
      <c r="A105" s="45"/>
      <c r="B105" s="46" t="s">
        <v>98</v>
      </c>
      <c r="C105" s="49">
        <f>C28+C55+C80+C104</f>
        <v>3666</v>
      </c>
      <c r="D105" s="45"/>
      <c r="E105" s="48"/>
      <c r="F105" s="48"/>
      <c r="G105" s="47">
        <f>G28+G55+G80+G104</f>
        <v>14664000</v>
      </c>
    </row>
    <row r="106" spans="1:7" ht="15.75" thickTop="1" x14ac:dyDescent="0.25"/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lpap potongan dus tca jan'19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izza</cp:lastModifiedBy>
  <dcterms:created xsi:type="dcterms:W3CDTF">2018-11-28T01:07:58Z</dcterms:created>
  <dcterms:modified xsi:type="dcterms:W3CDTF">2018-12-27T11:41:47Z</dcterms:modified>
</cp:coreProperties>
</file>