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255" windowHeight="513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4" i="1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3"/>
  <c r="F60"/>
</calcChain>
</file>

<file path=xl/sharedStrings.xml><?xml version="1.0" encoding="utf-8"?>
<sst xmlns="http://schemas.openxmlformats.org/spreadsheetml/2006/main" count="424" uniqueCount="143">
  <si>
    <t>CAB</t>
  </si>
  <si>
    <t>KOTA</t>
  </si>
  <si>
    <t>SPR</t>
  </si>
  <si>
    <t>PASAR</t>
  </si>
  <si>
    <t>ALAMAT</t>
  </si>
  <si>
    <t>JBR</t>
  </si>
  <si>
    <t>JEMBER</t>
  </si>
  <si>
    <t>EDI</t>
  </si>
  <si>
    <t>PS TANJUNG</t>
  </si>
  <si>
    <t>JL.SAMAN HUDI</t>
  </si>
  <si>
    <t>PS KEPATIHAN</t>
  </si>
  <si>
    <t>JL.TRUNOJOYO</t>
  </si>
  <si>
    <t>PS SABTUAN</t>
  </si>
  <si>
    <t>BASUKI RAHMAT</t>
  </si>
  <si>
    <t>PS PAKEM</t>
  </si>
  <si>
    <t>JL.BASUKI RAHMAD</t>
  </si>
  <si>
    <t>PS KREONGAN</t>
  </si>
  <si>
    <t>JL. DR SOEBANDI</t>
  </si>
  <si>
    <t>PS BESUKI</t>
  </si>
  <si>
    <t>JL.RAYA BESUKI</t>
  </si>
  <si>
    <t>PS PANJI</t>
  </si>
  <si>
    <t>JL RAYA PANJI</t>
  </si>
  <si>
    <t>PS SITUBONDO</t>
  </si>
  <si>
    <t>JL RAYA SITUBONDO</t>
  </si>
  <si>
    <t>PS PRAJEKAN</t>
  </si>
  <si>
    <t>JL.RAYA PRAJEKAN</t>
  </si>
  <si>
    <t>PS SUMBER REJO</t>
  </si>
  <si>
    <t>JL. WATU ULO</t>
  </si>
  <si>
    <t>PS KALISAT</t>
  </si>
  <si>
    <t>JL. KALISAT</t>
  </si>
  <si>
    <t>PS. ARJASA</t>
  </si>
  <si>
    <t>JL. PB SUDIRMAN</t>
  </si>
  <si>
    <t>PS RAMBI</t>
  </si>
  <si>
    <t>JL RAYA RAMBIPUJI</t>
  </si>
  <si>
    <t>PS PATRANG</t>
  </si>
  <si>
    <t>JL.DR.SOEBANDI</t>
  </si>
  <si>
    <t>PS MANGLI</t>
  </si>
  <si>
    <t>JL.BRAWIJAYA</t>
  </si>
  <si>
    <t>PS BONDOWOSO</t>
  </si>
  <si>
    <t>JL. BONDOWOSO</t>
  </si>
  <si>
    <t>PS WIROLEGI</t>
  </si>
  <si>
    <t>JL.MT HARYONO</t>
  </si>
  <si>
    <t>PS MAYANG</t>
  </si>
  <si>
    <t>JL.RAYA MALANGI</t>
  </si>
  <si>
    <t>PS SEMPOLAN</t>
  </si>
  <si>
    <t>JL.BANYUWANGI</t>
  </si>
  <si>
    <t>PS BANGSAL</t>
  </si>
  <si>
    <t>JL.RAYA BANGSAL</t>
  </si>
  <si>
    <t>PS WONOSARI</t>
  </si>
  <si>
    <t>JL.RAYA BONDOWOSO</t>
  </si>
  <si>
    <t>PS KARANG ANYAR</t>
  </si>
  <si>
    <t>JL.RAYA JENGGAWAH</t>
  </si>
  <si>
    <t>PS AMBULU</t>
  </si>
  <si>
    <t>JL.RAYA WATU ULO</t>
  </si>
  <si>
    <t>PS BUNGUR</t>
  </si>
  <si>
    <t>JL BUNGUR</t>
  </si>
  <si>
    <t>PS MAESAN</t>
  </si>
  <si>
    <t>JL.RAYA MAESAN</t>
  </si>
  <si>
    <t>PS TEMPUREJO</t>
  </si>
  <si>
    <t>JL.PATEMPURAN</t>
  </si>
  <si>
    <t>PS JENGGAWAH</t>
  </si>
  <si>
    <t>PS SUKOWONO</t>
  </si>
  <si>
    <t>JL RAYA SUKOWONO</t>
  </si>
  <si>
    <t>PS BLATER</t>
  </si>
  <si>
    <t>JL RAYA BLATER</t>
  </si>
  <si>
    <t>JUMLAH KIOS</t>
  </si>
  <si>
    <t xml:space="preserve">DATA PASAR DAN JADWAL MD </t>
  </si>
  <si>
    <t>NO</t>
  </si>
  <si>
    <t>NAMA PASAR</t>
  </si>
  <si>
    <t>KLAS PSR</t>
  </si>
  <si>
    <t>AREA</t>
  </si>
  <si>
    <t>KUNJ. MD/SPR DLM SEBULAN</t>
  </si>
  <si>
    <t>REVIEW, PERUBAHAN</t>
  </si>
  <si>
    <t>JBR,LMJ</t>
  </si>
  <si>
    <t>PS BALUNG</t>
  </si>
  <si>
    <t>JL RY BALUNG</t>
  </si>
  <si>
    <t>B</t>
  </si>
  <si>
    <t>DK, Dalam kota</t>
  </si>
  <si>
    <t>2X</t>
  </si>
  <si>
    <t>PS GRENDEN</t>
  </si>
  <si>
    <t>PS BUAH DAN SAYUR ,BALUNG</t>
  </si>
  <si>
    <t>C</t>
  </si>
  <si>
    <t>PS SUMBER BARU</t>
  </si>
  <si>
    <t>PS KASIYAN</t>
  </si>
  <si>
    <t>JL RY KASIYAN</t>
  </si>
  <si>
    <t>PS PUGER</t>
  </si>
  <si>
    <t>JL RY PUGER</t>
  </si>
  <si>
    <t>PS SUKOREJO</t>
  </si>
  <si>
    <t>PS GLADAK ABANG,GUMUK MAS</t>
  </si>
  <si>
    <t>JL RY GUMUK MAS</t>
  </si>
  <si>
    <t>PS PALERAN</t>
  </si>
  <si>
    <t>PS KENCONG</t>
  </si>
  <si>
    <t>JL RY KENCONG</t>
  </si>
  <si>
    <t>PS AVATAR ,JOMBANG</t>
  </si>
  <si>
    <t>PS TANGGUL</t>
  </si>
  <si>
    <t>JL RY TANGGUL</t>
  </si>
  <si>
    <t>PS UMBUL SARI</t>
  </si>
  <si>
    <t>JL RY UMBUL SARI</t>
  </si>
  <si>
    <t>PS CURAH MALANG</t>
  </si>
  <si>
    <t>JL RY CURAH MALANG</t>
  </si>
  <si>
    <t>PS JATIROTO</t>
  </si>
  <si>
    <t>JL RY JATIROTO</t>
  </si>
  <si>
    <t>PS SENDURO</t>
  </si>
  <si>
    <t>JL RY SENDURO</t>
  </si>
  <si>
    <t>PS KLAKAH</t>
  </si>
  <si>
    <t>JL RY KLAKAH</t>
  </si>
  <si>
    <t>PS BARU LUMAJANG</t>
  </si>
  <si>
    <t>JL RY BARU LUMAJANG</t>
  </si>
  <si>
    <t>A</t>
  </si>
  <si>
    <t>PS CANDIPURO</t>
  </si>
  <si>
    <t>JL RY CANDIPURO</t>
  </si>
  <si>
    <t>PS PASIRIAN</t>
  </si>
  <si>
    <t>JL RY PASIRIAN</t>
  </si>
  <si>
    <t>PS KUNIR</t>
  </si>
  <si>
    <t>JL RY KUNUR</t>
  </si>
  <si>
    <t>PS TEMPEH</t>
  </si>
  <si>
    <t>JL RY TEMPEH</t>
  </si>
  <si>
    <t>PS YOSOWILANGUN</t>
  </si>
  <si>
    <t>JL RY YOSOWILANGUN</t>
  </si>
  <si>
    <t>PS JOMBANG</t>
  </si>
  <si>
    <t>JL RY  JOMBANG</t>
  </si>
  <si>
    <t>PS NOGOSARI</t>
  </si>
  <si>
    <t>PS BUAH DAN SAYUR BALUNG</t>
  </si>
  <si>
    <t>PS GLADAK ABANG ,GUMUK MAS</t>
  </si>
  <si>
    <t>PS MANGGISAN ,TANGGUL</t>
  </si>
  <si>
    <t>PS MALASAN</t>
  </si>
  <si>
    <t>PS GUNUNG TENGU</t>
  </si>
  <si>
    <t>PS SUKODONO</t>
  </si>
  <si>
    <t>PS BARU,LUMAJANG</t>
  </si>
  <si>
    <t>PS AVATAR,JOMBANG</t>
  </si>
  <si>
    <t>JL RY RAMBIPUJI</t>
  </si>
  <si>
    <t>JL RY JEMBER</t>
  </si>
  <si>
    <t>PS SEMBORO</t>
  </si>
  <si>
    <t>JL RY PALERAN</t>
  </si>
  <si>
    <t>JL RY SEMBORO</t>
  </si>
  <si>
    <t>JL RY PROBOLINGGO</t>
  </si>
  <si>
    <t>JL RY LUMAJANG</t>
  </si>
  <si>
    <t>JL RY KUNIR</t>
  </si>
  <si>
    <t>JL RY JOMBANG</t>
  </si>
  <si>
    <t xml:space="preserve">PER KRT </t>
  </si>
  <si>
    <t>TOTAL RP</t>
  </si>
  <si>
    <t>RATA2 JML KRT/KIOS/BLN</t>
  </si>
  <si>
    <t>DATA CASH BACK KIOS DAN LAPAK PASAR CABANG JEMBER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</si>
</sst>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43" formatCode="_(* #,##0.00_);_(* \(#,##0.00\);_(* &quot;-&quot;??_);_(@_)"/>
  </numFmts>
  <fonts count="23">
    <font>
      <sz val="11"/>
      <color theme="1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4"/>
        <bgColor theme="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5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7" fillId="3" borderId="0" applyNumberFormat="0" applyBorder="0" applyAlignment="0" applyProtection="0"/>
    <xf numFmtId="0" fontId="5" fillId="20" borderId="1" applyNumberFormat="0" applyAlignment="0" applyProtection="0"/>
    <xf numFmtId="0" fontId="8" fillId="21" borderId="2" applyNumberFormat="0" applyAlignment="0" applyProtection="0"/>
    <xf numFmtId="43" fontId="3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6" fillId="22" borderId="0" applyNumberFormat="0" applyBorder="0" applyAlignment="0" applyProtection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0" fillId="0" borderId="0"/>
    <xf numFmtId="0" fontId="2" fillId="23" borderId="7" applyNumberFormat="0" applyFont="0" applyAlignment="0" applyProtection="0"/>
    <xf numFmtId="0" fontId="16" fillId="20" borderId="8" applyNumberFormat="0" applyAlignment="0" applyProtection="0"/>
    <xf numFmtId="9" fontId="3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41" fontId="22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/>
    <xf numFmtId="0" fontId="0" fillId="24" borderId="10" xfId="0" applyFill="1" applyBorder="1" applyAlignment="1">
      <alignment horizontal="center"/>
    </xf>
    <xf numFmtId="0" fontId="0" fillId="24" borderId="10" xfId="0" applyFont="1" applyFill="1" applyBorder="1"/>
    <xf numFmtId="0" fontId="3" fillId="24" borderId="10" xfId="0" applyFont="1" applyFill="1" applyBorder="1"/>
    <xf numFmtId="0" fontId="1" fillId="25" borderId="11" xfId="0" applyFont="1" applyFill="1" applyBorder="1" applyAlignment="1">
      <alignment horizontal="center"/>
    </xf>
    <xf numFmtId="0" fontId="1" fillId="25" borderId="12" xfId="0" applyFont="1" applyFill="1" applyBorder="1" applyAlignment="1">
      <alignment horizontal="center"/>
    </xf>
    <xf numFmtId="0" fontId="0" fillId="24" borderId="10" xfId="0" applyFont="1" applyFill="1" applyBorder="1" applyAlignment="1">
      <alignment horizontal="center"/>
    </xf>
    <xf numFmtId="0" fontId="0" fillId="0" borderId="0" xfId="0"/>
    <xf numFmtId="0" fontId="0" fillId="24" borderId="10" xfId="0" applyFont="1" applyFill="1" applyBorder="1"/>
    <xf numFmtId="0" fontId="3" fillId="24" borderId="10" xfId="0" applyFont="1" applyFill="1" applyBorder="1"/>
    <xf numFmtId="0" fontId="1" fillId="25" borderId="10" xfId="0" applyFont="1" applyFill="1" applyBorder="1" applyAlignment="1">
      <alignment horizontal="center"/>
    </xf>
    <xf numFmtId="0" fontId="21" fillId="0" borderId="0" xfId="0" applyFont="1"/>
    <xf numFmtId="0" fontId="0" fillId="0" borderId="10" xfId="0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1" fillId="25" borderId="0" xfId="0" applyFont="1" applyFill="1" applyBorder="1" applyAlignment="1">
      <alignment horizontal="center"/>
    </xf>
    <xf numFmtId="41" fontId="0" fillId="0" borderId="0" xfId="53" applyFont="1"/>
  </cellXfs>
  <cellStyles count="54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Comma [0]" xfId="53" builtinId="6"/>
    <cellStyle name="Comma 2 2" xfId="28"/>
    <cellStyle name="Explanatory Text 2" xfId="29"/>
    <cellStyle name="Good 2" xfId="30"/>
    <cellStyle name="Heading 1 2" xfId="31"/>
    <cellStyle name="Heading 2 2" xfId="32"/>
    <cellStyle name="Heading 3 2" xfId="33"/>
    <cellStyle name="Heading 4 2" xfId="34"/>
    <cellStyle name="Input 2" xfId="35"/>
    <cellStyle name="Linked Cell 2" xfId="36"/>
    <cellStyle name="Neutral 2" xfId="37"/>
    <cellStyle name="Normal" xfId="0" builtinId="0"/>
    <cellStyle name="Normal 2" xfId="38"/>
    <cellStyle name="Normal 2 2" xfId="39"/>
    <cellStyle name="Normal 3" xfId="40"/>
    <cellStyle name="Normal 3 2" xfId="41"/>
    <cellStyle name="Normal 4" xfId="42"/>
    <cellStyle name="Normal 4 2" xfId="43"/>
    <cellStyle name="Normal 5 2" xfId="44"/>
    <cellStyle name="Normal 6 2" xfId="45"/>
    <cellStyle name="Normal 7" xfId="46"/>
    <cellStyle name="Note 2" xfId="47"/>
    <cellStyle name="Output 2" xfId="48"/>
    <cellStyle name="Percent 2" xfId="49"/>
    <cellStyle name="Title 2" xfId="50"/>
    <cellStyle name="Total 2" xfId="51"/>
    <cellStyle name="Warning Text 2" xfId="5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60"/>
  <sheetViews>
    <sheetView tabSelected="1" topLeftCell="A52" workbookViewId="0">
      <selection activeCell="G62" sqref="G62"/>
    </sheetView>
  </sheetViews>
  <sheetFormatPr defaultRowHeight="15"/>
  <cols>
    <col min="4" max="4" width="30.140625" customWidth="1"/>
    <col min="5" max="5" width="22.28515625" bestFit="1" customWidth="1"/>
    <col min="6" max="6" width="13.140625" bestFit="1" customWidth="1"/>
    <col min="7" max="7" width="24" bestFit="1" customWidth="1"/>
    <col min="9" max="9" width="11.5703125" bestFit="1" customWidth="1"/>
  </cols>
  <sheetData>
    <row r="1" spans="1:9" s="1" customFormat="1">
      <c r="A1" s="8" t="s">
        <v>142</v>
      </c>
    </row>
    <row r="2" spans="1:9">
      <c r="A2" s="5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11" t="s">
        <v>65</v>
      </c>
      <c r="G2" s="16" t="s">
        <v>141</v>
      </c>
      <c r="H2" s="16" t="s">
        <v>139</v>
      </c>
      <c r="I2" s="16" t="s">
        <v>140</v>
      </c>
    </row>
    <row r="3" spans="1:9">
      <c r="A3" s="3" t="s">
        <v>5</v>
      </c>
      <c r="B3" s="7" t="s">
        <v>6</v>
      </c>
      <c r="C3" s="7" t="s">
        <v>7</v>
      </c>
      <c r="D3" s="4" t="s">
        <v>8</v>
      </c>
      <c r="E3" s="4" t="s">
        <v>9</v>
      </c>
      <c r="F3" s="9">
        <v>46</v>
      </c>
      <c r="G3">
        <v>3</v>
      </c>
      <c r="H3">
        <v>2000</v>
      </c>
      <c r="I3">
        <f>H3*G3*F3</f>
        <v>276000</v>
      </c>
    </row>
    <row r="4" spans="1:9">
      <c r="A4" s="3" t="s">
        <v>5</v>
      </c>
      <c r="B4" s="7" t="s">
        <v>6</v>
      </c>
      <c r="C4" s="7" t="s">
        <v>7</v>
      </c>
      <c r="D4" s="4" t="s">
        <v>10</v>
      </c>
      <c r="E4" s="4" t="s">
        <v>11</v>
      </c>
      <c r="F4" s="9">
        <v>21</v>
      </c>
      <c r="G4" s="8">
        <v>3</v>
      </c>
      <c r="H4" s="8">
        <v>2000</v>
      </c>
      <c r="I4" s="8">
        <f t="shared" ref="I4:I60" si="0">H4*G4*F4</f>
        <v>126000</v>
      </c>
    </row>
    <row r="5" spans="1:9">
      <c r="A5" s="3" t="s">
        <v>5</v>
      </c>
      <c r="B5" s="7" t="s">
        <v>6</v>
      </c>
      <c r="C5" s="7" t="s">
        <v>7</v>
      </c>
      <c r="D5" s="4" t="s">
        <v>12</v>
      </c>
      <c r="E5" s="4" t="s">
        <v>13</v>
      </c>
      <c r="F5" s="9">
        <v>16</v>
      </c>
      <c r="G5" s="8">
        <v>3</v>
      </c>
      <c r="H5" s="8">
        <v>2000</v>
      </c>
      <c r="I5" s="8">
        <f t="shared" si="0"/>
        <v>96000</v>
      </c>
    </row>
    <row r="6" spans="1:9">
      <c r="A6" s="3" t="s">
        <v>5</v>
      </c>
      <c r="B6" s="7" t="s">
        <v>6</v>
      </c>
      <c r="C6" s="7" t="s">
        <v>7</v>
      </c>
      <c r="D6" s="4" t="s">
        <v>14</v>
      </c>
      <c r="E6" s="4" t="s">
        <v>15</v>
      </c>
      <c r="F6" s="9">
        <v>17</v>
      </c>
      <c r="G6" s="8">
        <v>3</v>
      </c>
      <c r="H6" s="8">
        <v>2000</v>
      </c>
      <c r="I6" s="8">
        <f t="shared" si="0"/>
        <v>102000</v>
      </c>
    </row>
    <row r="7" spans="1:9">
      <c r="A7" s="3" t="s">
        <v>5</v>
      </c>
      <c r="B7" s="7" t="s">
        <v>6</v>
      </c>
      <c r="C7" s="7" t="s">
        <v>7</v>
      </c>
      <c r="D7" s="4" t="s">
        <v>16</v>
      </c>
      <c r="E7" s="4" t="s">
        <v>17</v>
      </c>
      <c r="F7" s="9">
        <v>14</v>
      </c>
      <c r="G7" s="8">
        <v>3</v>
      </c>
      <c r="H7" s="8">
        <v>2000</v>
      </c>
      <c r="I7" s="8">
        <f t="shared" si="0"/>
        <v>84000</v>
      </c>
    </row>
    <row r="8" spans="1:9">
      <c r="A8" s="3" t="s">
        <v>5</v>
      </c>
      <c r="B8" s="7" t="s">
        <v>6</v>
      </c>
      <c r="C8" s="7" t="s">
        <v>7</v>
      </c>
      <c r="D8" s="4" t="s">
        <v>18</v>
      </c>
      <c r="E8" s="4" t="s">
        <v>19</v>
      </c>
      <c r="F8" s="9">
        <v>41</v>
      </c>
      <c r="G8" s="8">
        <v>3</v>
      </c>
      <c r="H8" s="8">
        <v>2000</v>
      </c>
      <c r="I8" s="8">
        <f t="shared" si="0"/>
        <v>246000</v>
      </c>
    </row>
    <row r="9" spans="1:9">
      <c r="A9" s="3" t="s">
        <v>5</v>
      </c>
      <c r="B9" s="7" t="s">
        <v>6</v>
      </c>
      <c r="C9" s="7" t="s">
        <v>7</v>
      </c>
      <c r="D9" s="4" t="s">
        <v>20</v>
      </c>
      <c r="E9" s="4" t="s">
        <v>21</v>
      </c>
      <c r="F9" s="9">
        <v>29</v>
      </c>
      <c r="G9" s="8">
        <v>3</v>
      </c>
      <c r="H9" s="8">
        <v>2000</v>
      </c>
      <c r="I9" s="8">
        <f t="shared" si="0"/>
        <v>174000</v>
      </c>
    </row>
    <row r="10" spans="1:9">
      <c r="A10" s="3" t="s">
        <v>5</v>
      </c>
      <c r="B10" s="7" t="s">
        <v>6</v>
      </c>
      <c r="C10" s="7" t="s">
        <v>7</v>
      </c>
      <c r="D10" s="4" t="s">
        <v>22</v>
      </c>
      <c r="E10" s="4" t="s">
        <v>23</v>
      </c>
      <c r="F10" s="9">
        <v>20</v>
      </c>
      <c r="G10" s="8">
        <v>3</v>
      </c>
      <c r="H10" s="8">
        <v>2000</v>
      </c>
      <c r="I10" s="8">
        <f t="shared" si="0"/>
        <v>120000</v>
      </c>
    </row>
    <row r="11" spans="1:9">
      <c r="A11" s="3" t="s">
        <v>5</v>
      </c>
      <c r="B11" s="7" t="s">
        <v>6</v>
      </c>
      <c r="C11" s="7" t="s">
        <v>7</v>
      </c>
      <c r="D11" s="4" t="s">
        <v>24</v>
      </c>
      <c r="E11" s="4" t="s">
        <v>25</v>
      </c>
      <c r="F11" s="9">
        <v>21</v>
      </c>
      <c r="G11" s="8">
        <v>3</v>
      </c>
      <c r="H11" s="8">
        <v>2000</v>
      </c>
      <c r="I11" s="8">
        <f t="shared" si="0"/>
        <v>126000</v>
      </c>
    </row>
    <row r="12" spans="1:9">
      <c r="A12" s="3" t="s">
        <v>5</v>
      </c>
      <c r="B12" s="7" t="s">
        <v>6</v>
      </c>
      <c r="C12" s="7" t="s">
        <v>7</v>
      </c>
      <c r="D12" s="4" t="s">
        <v>26</v>
      </c>
      <c r="E12" s="4" t="s">
        <v>27</v>
      </c>
      <c r="F12" s="9">
        <v>18</v>
      </c>
      <c r="G12" s="8">
        <v>3</v>
      </c>
      <c r="H12" s="8">
        <v>2000</v>
      </c>
      <c r="I12" s="8">
        <f t="shared" si="0"/>
        <v>108000</v>
      </c>
    </row>
    <row r="13" spans="1:9">
      <c r="A13" s="3" t="s">
        <v>5</v>
      </c>
      <c r="B13" s="7" t="s">
        <v>6</v>
      </c>
      <c r="C13" s="7" t="s">
        <v>7</v>
      </c>
      <c r="D13" s="4" t="s">
        <v>28</v>
      </c>
      <c r="E13" s="4" t="s">
        <v>29</v>
      </c>
      <c r="F13" s="9">
        <v>22</v>
      </c>
      <c r="G13" s="8">
        <v>3</v>
      </c>
      <c r="H13" s="8">
        <v>2000</v>
      </c>
      <c r="I13" s="8">
        <f t="shared" si="0"/>
        <v>132000</v>
      </c>
    </row>
    <row r="14" spans="1:9">
      <c r="A14" s="3" t="s">
        <v>5</v>
      </c>
      <c r="B14" s="7" t="s">
        <v>6</v>
      </c>
      <c r="C14" s="7" t="s">
        <v>7</v>
      </c>
      <c r="D14" s="4" t="s">
        <v>30</v>
      </c>
      <c r="E14" s="4" t="s">
        <v>31</v>
      </c>
      <c r="F14" s="9">
        <v>18</v>
      </c>
      <c r="G14" s="8">
        <v>3</v>
      </c>
      <c r="H14" s="8">
        <v>2000</v>
      </c>
      <c r="I14" s="8">
        <f t="shared" si="0"/>
        <v>108000</v>
      </c>
    </row>
    <row r="15" spans="1:9">
      <c r="A15" s="3" t="s">
        <v>5</v>
      </c>
      <c r="B15" s="7" t="s">
        <v>6</v>
      </c>
      <c r="C15" s="7" t="s">
        <v>7</v>
      </c>
      <c r="D15" s="4" t="s">
        <v>32</v>
      </c>
      <c r="E15" s="4" t="s">
        <v>33</v>
      </c>
      <c r="F15" s="9">
        <v>32</v>
      </c>
      <c r="G15" s="8">
        <v>3</v>
      </c>
      <c r="H15" s="8">
        <v>2000</v>
      </c>
      <c r="I15" s="8">
        <f t="shared" si="0"/>
        <v>192000</v>
      </c>
    </row>
    <row r="16" spans="1:9">
      <c r="A16" s="3" t="s">
        <v>5</v>
      </c>
      <c r="B16" s="7" t="s">
        <v>6</v>
      </c>
      <c r="C16" s="7" t="s">
        <v>7</v>
      </c>
      <c r="D16" s="4" t="s">
        <v>34</v>
      </c>
      <c r="E16" s="4" t="s">
        <v>35</v>
      </c>
      <c r="F16" s="9">
        <v>10</v>
      </c>
      <c r="G16" s="8">
        <v>3</v>
      </c>
      <c r="H16" s="8">
        <v>2000</v>
      </c>
      <c r="I16" s="8">
        <f t="shared" si="0"/>
        <v>60000</v>
      </c>
    </row>
    <row r="17" spans="1:9">
      <c r="A17" s="3" t="s">
        <v>5</v>
      </c>
      <c r="B17" s="7" t="s">
        <v>6</v>
      </c>
      <c r="C17" s="2" t="s">
        <v>7</v>
      </c>
      <c r="D17" s="4" t="s">
        <v>36</v>
      </c>
      <c r="E17" s="4" t="s">
        <v>37</v>
      </c>
      <c r="F17" s="9">
        <v>14</v>
      </c>
      <c r="G17" s="8">
        <v>3</v>
      </c>
      <c r="H17" s="8">
        <v>2000</v>
      </c>
      <c r="I17" s="8">
        <f t="shared" si="0"/>
        <v>84000</v>
      </c>
    </row>
    <row r="18" spans="1:9">
      <c r="A18" s="3" t="s">
        <v>5</v>
      </c>
      <c r="B18" s="7" t="s">
        <v>6</v>
      </c>
      <c r="C18" s="7" t="s">
        <v>7</v>
      </c>
      <c r="D18" s="4" t="s">
        <v>38</v>
      </c>
      <c r="E18" s="4" t="s">
        <v>39</v>
      </c>
      <c r="F18" s="9">
        <v>32</v>
      </c>
      <c r="G18" s="8">
        <v>3</v>
      </c>
      <c r="H18" s="8">
        <v>2000</v>
      </c>
      <c r="I18" s="8">
        <f t="shared" si="0"/>
        <v>192000</v>
      </c>
    </row>
    <row r="19" spans="1:9">
      <c r="A19" s="3" t="s">
        <v>5</v>
      </c>
      <c r="B19" s="7" t="s">
        <v>6</v>
      </c>
      <c r="C19" s="7" t="s">
        <v>7</v>
      </c>
      <c r="D19" s="4" t="s">
        <v>40</v>
      </c>
      <c r="E19" s="4" t="s">
        <v>41</v>
      </c>
      <c r="F19" s="9">
        <v>12</v>
      </c>
      <c r="G19" s="8">
        <v>3</v>
      </c>
      <c r="H19" s="8">
        <v>2000</v>
      </c>
      <c r="I19" s="8">
        <f t="shared" si="0"/>
        <v>72000</v>
      </c>
    </row>
    <row r="20" spans="1:9">
      <c r="A20" s="3" t="s">
        <v>5</v>
      </c>
      <c r="B20" s="7" t="s">
        <v>6</v>
      </c>
      <c r="C20" s="7" t="s">
        <v>7</v>
      </c>
      <c r="D20" s="4" t="s">
        <v>42</v>
      </c>
      <c r="E20" s="4" t="s">
        <v>43</v>
      </c>
      <c r="F20" s="9">
        <v>15</v>
      </c>
      <c r="G20" s="8">
        <v>3</v>
      </c>
      <c r="H20" s="8">
        <v>2000</v>
      </c>
      <c r="I20" s="8">
        <f t="shared" si="0"/>
        <v>90000</v>
      </c>
    </row>
    <row r="21" spans="1:9">
      <c r="A21" s="3" t="s">
        <v>5</v>
      </c>
      <c r="B21" s="7" t="s">
        <v>6</v>
      </c>
      <c r="C21" s="7" t="s">
        <v>7</v>
      </c>
      <c r="D21" s="4" t="s">
        <v>44</v>
      </c>
      <c r="E21" s="4" t="s">
        <v>45</v>
      </c>
      <c r="F21" s="9">
        <v>14</v>
      </c>
      <c r="G21" s="8">
        <v>3</v>
      </c>
      <c r="H21" s="8">
        <v>2000</v>
      </c>
      <c r="I21" s="8">
        <f t="shared" si="0"/>
        <v>84000</v>
      </c>
    </row>
    <row r="22" spans="1:9">
      <c r="A22" s="3" t="s">
        <v>5</v>
      </c>
      <c r="B22" s="7" t="s">
        <v>6</v>
      </c>
      <c r="C22" s="7" t="s">
        <v>7</v>
      </c>
      <c r="D22" s="4" t="s">
        <v>46</v>
      </c>
      <c r="E22" s="4" t="s">
        <v>47</v>
      </c>
      <c r="F22" s="9">
        <v>18</v>
      </c>
      <c r="G22" s="8">
        <v>3</v>
      </c>
      <c r="H22" s="8">
        <v>2000</v>
      </c>
      <c r="I22" s="8">
        <f t="shared" si="0"/>
        <v>108000</v>
      </c>
    </row>
    <row r="23" spans="1:9">
      <c r="A23" s="3" t="s">
        <v>5</v>
      </c>
      <c r="B23" s="7" t="s">
        <v>6</v>
      </c>
      <c r="C23" s="7" t="s">
        <v>7</v>
      </c>
      <c r="D23" s="4" t="s">
        <v>48</v>
      </c>
      <c r="E23" s="4" t="s">
        <v>49</v>
      </c>
      <c r="F23" s="9">
        <v>19</v>
      </c>
      <c r="G23" s="8">
        <v>3</v>
      </c>
      <c r="H23" s="8">
        <v>2000</v>
      </c>
      <c r="I23" s="8">
        <f t="shared" si="0"/>
        <v>114000</v>
      </c>
    </row>
    <row r="24" spans="1:9">
      <c r="A24" s="3" t="s">
        <v>5</v>
      </c>
      <c r="B24" s="7" t="s">
        <v>6</v>
      </c>
      <c r="C24" s="7" t="s">
        <v>7</v>
      </c>
      <c r="D24" s="4" t="s">
        <v>50</v>
      </c>
      <c r="E24" s="4" t="s">
        <v>51</v>
      </c>
      <c r="F24" s="9">
        <v>15</v>
      </c>
      <c r="G24" s="8">
        <v>3</v>
      </c>
      <c r="H24" s="8">
        <v>2000</v>
      </c>
      <c r="I24" s="8">
        <f t="shared" si="0"/>
        <v>90000</v>
      </c>
    </row>
    <row r="25" spans="1:9">
      <c r="A25" s="3" t="s">
        <v>5</v>
      </c>
      <c r="B25" s="7" t="s">
        <v>6</v>
      </c>
      <c r="C25" s="7" t="s">
        <v>7</v>
      </c>
      <c r="D25" s="4" t="s">
        <v>52</v>
      </c>
      <c r="E25" s="4" t="s">
        <v>53</v>
      </c>
      <c r="F25" s="9">
        <v>31</v>
      </c>
      <c r="G25" s="8">
        <v>3</v>
      </c>
      <c r="H25" s="8">
        <v>2000</v>
      </c>
      <c r="I25" s="8">
        <f t="shared" si="0"/>
        <v>186000</v>
      </c>
    </row>
    <row r="26" spans="1:9">
      <c r="A26" s="3" t="s">
        <v>5</v>
      </c>
      <c r="B26" s="7" t="s">
        <v>6</v>
      </c>
      <c r="C26" s="7" t="s">
        <v>7</v>
      </c>
      <c r="D26" s="4" t="s">
        <v>54</v>
      </c>
      <c r="E26" s="4" t="s">
        <v>55</v>
      </c>
      <c r="F26" s="9">
        <v>12</v>
      </c>
      <c r="G26" s="8">
        <v>3</v>
      </c>
      <c r="H26" s="8">
        <v>2000</v>
      </c>
      <c r="I26" s="8">
        <f t="shared" si="0"/>
        <v>72000</v>
      </c>
    </row>
    <row r="27" spans="1:9">
      <c r="A27" s="3" t="s">
        <v>5</v>
      </c>
      <c r="B27" s="7" t="s">
        <v>6</v>
      </c>
      <c r="C27" s="7" t="s">
        <v>7</v>
      </c>
      <c r="D27" s="4" t="s">
        <v>56</v>
      </c>
      <c r="E27" s="4" t="s">
        <v>57</v>
      </c>
      <c r="F27" s="9">
        <v>14</v>
      </c>
      <c r="G27" s="8">
        <v>3</v>
      </c>
      <c r="H27" s="8">
        <v>2000</v>
      </c>
      <c r="I27" s="8">
        <f t="shared" si="0"/>
        <v>84000</v>
      </c>
    </row>
    <row r="28" spans="1:9">
      <c r="A28" s="3" t="s">
        <v>5</v>
      </c>
      <c r="B28" s="7" t="s">
        <v>6</v>
      </c>
      <c r="C28" s="7" t="s">
        <v>7</v>
      </c>
      <c r="D28" s="4" t="s">
        <v>58</v>
      </c>
      <c r="E28" s="4" t="s">
        <v>59</v>
      </c>
      <c r="F28" s="9">
        <v>12</v>
      </c>
      <c r="G28" s="8">
        <v>3</v>
      </c>
      <c r="H28" s="8">
        <v>2000</v>
      </c>
      <c r="I28" s="8">
        <f t="shared" si="0"/>
        <v>72000</v>
      </c>
    </row>
    <row r="29" spans="1:9">
      <c r="A29" s="3" t="s">
        <v>5</v>
      </c>
      <c r="B29" s="7" t="s">
        <v>6</v>
      </c>
      <c r="C29" s="7" t="s">
        <v>7</v>
      </c>
      <c r="D29" s="4" t="s">
        <v>60</v>
      </c>
      <c r="E29" s="4" t="s">
        <v>51</v>
      </c>
      <c r="F29" s="9">
        <v>28</v>
      </c>
      <c r="G29" s="8">
        <v>3</v>
      </c>
      <c r="H29" s="8">
        <v>2000</v>
      </c>
      <c r="I29" s="8">
        <f t="shared" si="0"/>
        <v>168000</v>
      </c>
    </row>
    <row r="30" spans="1:9">
      <c r="A30" s="3" t="s">
        <v>5</v>
      </c>
      <c r="B30" s="7" t="s">
        <v>6</v>
      </c>
      <c r="C30" s="7" t="s">
        <v>7</v>
      </c>
      <c r="D30" s="4" t="s">
        <v>61</v>
      </c>
      <c r="E30" s="4" t="s">
        <v>62</v>
      </c>
      <c r="F30" s="9">
        <v>12</v>
      </c>
      <c r="G30" s="8">
        <v>3</v>
      </c>
      <c r="H30" s="8">
        <v>2000</v>
      </c>
      <c r="I30" s="8">
        <f t="shared" si="0"/>
        <v>72000</v>
      </c>
    </row>
    <row r="31" spans="1:9">
      <c r="A31" s="3" t="s">
        <v>5</v>
      </c>
      <c r="B31" s="7" t="s">
        <v>6</v>
      </c>
      <c r="C31" s="7" t="s">
        <v>7</v>
      </c>
      <c r="D31" s="4" t="s">
        <v>63</v>
      </c>
      <c r="E31" s="4" t="s">
        <v>64</v>
      </c>
      <c r="F31" s="9">
        <v>14</v>
      </c>
      <c r="G31" s="8">
        <v>3</v>
      </c>
      <c r="H31" s="8">
        <v>2000</v>
      </c>
      <c r="I31" s="8">
        <f t="shared" si="0"/>
        <v>84000</v>
      </c>
    </row>
    <row r="32" spans="1:9">
      <c r="A32" s="3" t="s">
        <v>5</v>
      </c>
      <c r="B32" s="7" t="s">
        <v>6</v>
      </c>
      <c r="C32" s="7" t="s">
        <v>7</v>
      </c>
      <c r="D32" s="10" t="s">
        <v>46</v>
      </c>
      <c r="E32" s="10" t="s">
        <v>47</v>
      </c>
      <c r="F32" s="9">
        <v>13</v>
      </c>
      <c r="G32" s="8">
        <v>3</v>
      </c>
      <c r="H32" s="8">
        <v>2000</v>
      </c>
      <c r="I32" s="8">
        <f t="shared" si="0"/>
        <v>78000</v>
      </c>
    </row>
    <row r="33" spans="1:9">
      <c r="A33" s="9" t="s">
        <v>5</v>
      </c>
      <c r="B33" s="7" t="s">
        <v>6</v>
      </c>
      <c r="C33" s="7" t="s">
        <v>7</v>
      </c>
      <c r="D33" s="10" t="s">
        <v>121</v>
      </c>
      <c r="E33" s="10" t="s">
        <v>130</v>
      </c>
      <c r="F33" s="9">
        <v>10</v>
      </c>
      <c r="G33" s="8">
        <v>3</v>
      </c>
      <c r="H33" s="8">
        <v>2000</v>
      </c>
      <c r="I33" s="8">
        <f t="shared" si="0"/>
        <v>60000</v>
      </c>
    </row>
    <row r="34" spans="1:9">
      <c r="A34" s="9" t="s">
        <v>5</v>
      </c>
      <c r="B34" s="7" t="s">
        <v>6</v>
      </c>
      <c r="C34" s="7" t="s">
        <v>7</v>
      </c>
      <c r="D34" s="10" t="s">
        <v>74</v>
      </c>
      <c r="E34" s="10" t="s">
        <v>75</v>
      </c>
      <c r="F34" s="9">
        <v>23</v>
      </c>
      <c r="G34" s="8">
        <v>3</v>
      </c>
      <c r="H34" s="8">
        <v>2000</v>
      </c>
      <c r="I34" s="8">
        <f t="shared" si="0"/>
        <v>138000</v>
      </c>
    </row>
    <row r="35" spans="1:9">
      <c r="A35" s="9" t="s">
        <v>5</v>
      </c>
      <c r="B35" s="7" t="s">
        <v>6</v>
      </c>
      <c r="C35" s="7" t="s">
        <v>7</v>
      </c>
      <c r="D35" s="10" t="s">
        <v>122</v>
      </c>
      <c r="E35" s="10" t="s">
        <v>75</v>
      </c>
      <c r="F35" s="9">
        <v>10</v>
      </c>
      <c r="G35" s="8">
        <v>3</v>
      </c>
      <c r="H35" s="8">
        <v>2000</v>
      </c>
      <c r="I35" s="8">
        <f t="shared" si="0"/>
        <v>60000</v>
      </c>
    </row>
    <row r="36" spans="1:9">
      <c r="A36" s="9" t="s">
        <v>5</v>
      </c>
      <c r="B36" s="7" t="s">
        <v>6</v>
      </c>
      <c r="C36" s="7" t="s">
        <v>7</v>
      </c>
      <c r="D36" s="10" t="s">
        <v>83</v>
      </c>
      <c r="E36" s="10" t="s">
        <v>84</v>
      </c>
      <c r="F36" s="9">
        <v>11</v>
      </c>
      <c r="G36" s="8">
        <v>3</v>
      </c>
      <c r="H36" s="8">
        <v>2000</v>
      </c>
      <c r="I36" s="8">
        <f t="shared" si="0"/>
        <v>66000</v>
      </c>
    </row>
    <row r="37" spans="1:9">
      <c r="A37" s="9" t="s">
        <v>5</v>
      </c>
      <c r="B37" s="7" t="s">
        <v>6</v>
      </c>
      <c r="C37" s="7" t="s">
        <v>7</v>
      </c>
      <c r="D37" s="10" t="s">
        <v>79</v>
      </c>
      <c r="E37" s="10" t="s">
        <v>86</v>
      </c>
      <c r="F37" s="9">
        <v>8</v>
      </c>
      <c r="G37" s="8">
        <v>3</v>
      </c>
      <c r="H37" s="8">
        <v>2000</v>
      </c>
      <c r="I37" s="8">
        <f t="shared" si="0"/>
        <v>48000</v>
      </c>
    </row>
    <row r="38" spans="1:9">
      <c r="A38" s="9" t="s">
        <v>5</v>
      </c>
      <c r="B38" s="7" t="s">
        <v>6</v>
      </c>
      <c r="C38" s="7" t="s">
        <v>7</v>
      </c>
      <c r="D38" s="10" t="s">
        <v>85</v>
      </c>
      <c r="E38" s="10" t="s">
        <v>86</v>
      </c>
      <c r="F38" s="9">
        <v>24</v>
      </c>
      <c r="G38" s="8">
        <v>3</v>
      </c>
      <c r="H38" s="8">
        <v>2000</v>
      </c>
      <c r="I38" s="8">
        <f t="shared" si="0"/>
        <v>144000</v>
      </c>
    </row>
    <row r="39" spans="1:9">
      <c r="A39" s="9" t="s">
        <v>5</v>
      </c>
      <c r="B39" s="7" t="s">
        <v>6</v>
      </c>
      <c r="C39" s="7" t="s">
        <v>7</v>
      </c>
      <c r="D39" s="10" t="s">
        <v>123</v>
      </c>
      <c r="E39" s="10" t="s">
        <v>89</v>
      </c>
      <c r="F39" s="9">
        <v>12</v>
      </c>
      <c r="G39" s="8">
        <v>3</v>
      </c>
      <c r="H39" s="8">
        <v>2000</v>
      </c>
      <c r="I39" s="8">
        <f t="shared" si="0"/>
        <v>72000</v>
      </c>
    </row>
    <row r="40" spans="1:9">
      <c r="A40" s="9" t="s">
        <v>5</v>
      </c>
      <c r="B40" s="7" t="s">
        <v>6</v>
      </c>
      <c r="C40" s="7" t="s">
        <v>7</v>
      </c>
      <c r="D40" s="10" t="s">
        <v>91</v>
      </c>
      <c r="E40" s="10" t="s">
        <v>92</v>
      </c>
      <c r="F40" s="9">
        <v>27</v>
      </c>
      <c r="G40" s="8">
        <v>3</v>
      </c>
      <c r="H40" s="8">
        <v>2000</v>
      </c>
      <c r="I40" s="8">
        <f t="shared" si="0"/>
        <v>162000</v>
      </c>
    </row>
    <row r="41" spans="1:9">
      <c r="A41" s="9" t="s">
        <v>5</v>
      </c>
      <c r="B41" s="7" t="s">
        <v>6</v>
      </c>
      <c r="C41" s="7" t="s">
        <v>7</v>
      </c>
      <c r="D41" s="10" t="s">
        <v>124</v>
      </c>
      <c r="E41" s="10" t="s">
        <v>131</v>
      </c>
      <c r="F41" s="9">
        <v>16</v>
      </c>
      <c r="G41" s="8">
        <v>3</v>
      </c>
      <c r="H41" s="8">
        <v>2000</v>
      </c>
      <c r="I41" s="8">
        <f t="shared" si="0"/>
        <v>96000</v>
      </c>
    </row>
    <row r="42" spans="1:9" s="8" customFormat="1">
      <c r="A42" s="9" t="s">
        <v>5</v>
      </c>
      <c r="B42" s="7" t="s">
        <v>6</v>
      </c>
      <c r="C42" s="7" t="s">
        <v>7</v>
      </c>
      <c r="D42" s="10" t="s">
        <v>132</v>
      </c>
      <c r="E42" s="10" t="s">
        <v>134</v>
      </c>
      <c r="F42" s="9">
        <v>15</v>
      </c>
      <c r="G42" s="8">
        <v>3</v>
      </c>
      <c r="H42" s="8">
        <v>2000</v>
      </c>
      <c r="I42" s="8">
        <f t="shared" si="0"/>
        <v>90000</v>
      </c>
    </row>
    <row r="43" spans="1:9">
      <c r="A43" s="9" t="s">
        <v>5</v>
      </c>
      <c r="B43" s="7" t="s">
        <v>6</v>
      </c>
      <c r="C43" s="7" t="s">
        <v>7</v>
      </c>
      <c r="D43" s="10" t="s">
        <v>94</v>
      </c>
      <c r="E43" s="10" t="s">
        <v>95</v>
      </c>
      <c r="F43" s="9">
        <v>15</v>
      </c>
      <c r="G43" s="8">
        <v>3</v>
      </c>
      <c r="H43" s="8">
        <v>2000</v>
      </c>
      <c r="I43" s="8">
        <f t="shared" si="0"/>
        <v>90000</v>
      </c>
    </row>
    <row r="44" spans="1:9">
      <c r="A44" s="9" t="s">
        <v>5</v>
      </c>
      <c r="B44" s="7" t="s">
        <v>6</v>
      </c>
      <c r="C44" s="7" t="s">
        <v>7</v>
      </c>
      <c r="D44" s="10" t="s">
        <v>96</v>
      </c>
      <c r="E44" s="10" t="s">
        <v>97</v>
      </c>
      <c r="F44" s="9">
        <v>18</v>
      </c>
      <c r="G44" s="8">
        <v>3</v>
      </c>
      <c r="H44" s="8">
        <v>2000</v>
      </c>
      <c r="I44" s="8">
        <f t="shared" si="0"/>
        <v>108000</v>
      </c>
    </row>
    <row r="45" spans="1:9">
      <c r="A45" s="9" t="s">
        <v>5</v>
      </c>
      <c r="B45" s="7" t="s">
        <v>6</v>
      </c>
      <c r="C45" s="7" t="s">
        <v>7</v>
      </c>
      <c r="D45" s="10" t="s">
        <v>90</v>
      </c>
      <c r="E45" s="10" t="s">
        <v>133</v>
      </c>
      <c r="F45" s="9">
        <v>16</v>
      </c>
      <c r="G45" s="8">
        <v>3</v>
      </c>
      <c r="H45" s="8">
        <v>2000</v>
      </c>
      <c r="I45" s="8">
        <f t="shared" si="0"/>
        <v>96000</v>
      </c>
    </row>
    <row r="46" spans="1:9">
      <c r="A46" s="9" t="s">
        <v>5</v>
      </c>
      <c r="B46" s="7" t="s">
        <v>6</v>
      </c>
      <c r="C46" s="7" t="s">
        <v>7</v>
      </c>
      <c r="D46" s="10" t="s">
        <v>98</v>
      </c>
      <c r="E46" s="10" t="s">
        <v>75</v>
      </c>
      <c r="F46" s="9">
        <v>10</v>
      </c>
      <c r="G46" s="8">
        <v>3</v>
      </c>
      <c r="H46" s="8">
        <v>2000</v>
      </c>
      <c r="I46" s="8">
        <f t="shared" si="0"/>
        <v>60000</v>
      </c>
    </row>
    <row r="47" spans="1:9">
      <c r="A47" s="9" t="s">
        <v>5</v>
      </c>
      <c r="B47" s="7" t="s">
        <v>6</v>
      </c>
      <c r="C47" s="7" t="s">
        <v>7</v>
      </c>
      <c r="D47" s="10" t="s">
        <v>102</v>
      </c>
      <c r="E47" s="10" t="s">
        <v>103</v>
      </c>
      <c r="F47" s="9">
        <v>25</v>
      </c>
      <c r="G47" s="8">
        <v>3</v>
      </c>
      <c r="H47" s="8">
        <v>2000</v>
      </c>
      <c r="I47" s="8">
        <f t="shared" si="0"/>
        <v>150000</v>
      </c>
    </row>
    <row r="48" spans="1:9">
      <c r="A48" s="9" t="s">
        <v>5</v>
      </c>
      <c r="B48" s="7" t="s">
        <v>6</v>
      </c>
      <c r="C48" s="7" t="s">
        <v>7</v>
      </c>
      <c r="D48" s="10" t="s">
        <v>125</v>
      </c>
      <c r="E48" s="10" t="s">
        <v>135</v>
      </c>
      <c r="F48" s="9">
        <v>8</v>
      </c>
      <c r="G48" s="8">
        <v>3</v>
      </c>
      <c r="H48" s="8">
        <v>2000</v>
      </c>
      <c r="I48" s="8">
        <f t="shared" si="0"/>
        <v>48000</v>
      </c>
    </row>
    <row r="49" spans="1:9">
      <c r="A49" s="9" t="s">
        <v>5</v>
      </c>
      <c r="B49" s="7" t="s">
        <v>6</v>
      </c>
      <c r="C49" s="7" t="s">
        <v>7</v>
      </c>
      <c r="D49" s="10" t="s">
        <v>126</v>
      </c>
      <c r="E49" s="10" t="s">
        <v>135</v>
      </c>
      <c r="F49" s="9">
        <v>9</v>
      </c>
      <c r="G49" s="8">
        <v>3</v>
      </c>
      <c r="H49" s="8">
        <v>2000</v>
      </c>
      <c r="I49" s="8">
        <f t="shared" si="0"/>
        <v>54000</v>
      </c>
    </row>
    <row r="50" spans="1:9">
      <c r="A50" s="9" t="s">
        <v>5</v>
      </c>
      <c r="B50" s="7" t="s">
        <v>6</v>
      </c>
      <c r="C50" s="7" t="s">
        <v>7</v>
      </c>
      <c r="D50" s="10" t="s">
        <v>104</v>
      </c>
      <c r="E50" s="10" t="s">
        <v>105</v>
      </c>
      <c r="F50" s="9">
        <v>22</v>
      </c>
      <c r="G50" s="8">
        <v>3</v>
      </c>
      <c r="H50" s="8">
        <v>2000</v>
      </c>
      <c r="I50" s="8">
        <f t="shared" si="0"/>
        <v>132000</v>
      </c>
    </row>
    <row r="51" spans="1:9">
      <c r="A51" s="9" t="s">
        <v>5</v>
      </c>
      <c r="B51" s="7" t="s">
        <v>6</v>
      </c>
      <c r="C51" s="7" t="s">
        <v>7</v>
      </c>
      <c r="D51" s="10" t="s">
        <v>127</v>
      </c>
      <c r="E51" s="10" t="s">
        <v>136</v>
      </c>
      <c r="F51" s="9">
        <v>13</v>
      </c>
      <c r="G51" s="8">
        <v>3</v>
      </c>
      <c r="H51" s="8">
        <v>2000</v>
      </c>
      <c r="I51" s="8">
        <f t="shared" si="0"/>
        <v>78000</v>
      </c>
    </row>
    <row r="52" spans="1:9">
      <c r="A52" s="9" t="s">
        <v>5</v>
      </c>
      <c r="B52" s="7" t="s">
        <v>6</v>
      </c>
      <c r="C52" s="7" t="s">
        <v>7</v>
      </c>
      <c r="D52" s="10" t="s">
        <v>128</v>
      </c>
      <c r="E52" s="10" t="s">
        <v>136</v>
      </c>
      <c r="F52" s="9">
        <v>30</v>
      </c>
      <c r="G52" s="8">
        <v>3</v>
      </c>
      <c r="H52" s="8">
        <v>2000</v>
      </c>
      <c r="I52" s="8">
        <f t="shared" si="0"/>
        <v>180000</v>
      </c>
    </row>
    <row r="53" spans="1:9">
      <c r="A53" s="9" t="s">
        <v>5</v>
      </c>
      <c r="B53" s="7" t="s">
        <v>6</v>
      </c>
      <c r="C53" s="7" t="s">
        <v>7</v>
      </c>
      <c r="D53" s="10" t="s">
        <v>109</v>
      </c>
      <c r="E53" s="10" t="s">
        <v>110</v>
      </c>
      <c r="F53" s="9">
        <v>23</v>
      </c>
      <c r="G53" s="8">
        <v>3</v>
      </c>
      <c r="H53" s="8">
        <v>2000</v>
      </c>
      <c r="I53" s="8">
        <f t="shared" si="0"/>
        <v>138000</v>
      </c>
    </row>
    <row r="54" spans="1:9">
      <c r="A54" s="9" t="s">
        <v>5</v>
      </c>
      <c r="B54" s="7" t="s">
        <v>6</v>
      </c>
      <c r="C54" s="7" t="s">
        <v>7</v>
      </c>
      <c r="D54" s="10" t="s">
        <v>111</v>
      </c>
      <c r="E54" s="10" t="s">
        <v>112</v>
      </c>
      <c r="F54" s="9">
        <v>24</v>
      </c>
      <c r="G54" s="8">
        <v>3</v>
      </c>
      <c r="H54" s="8">
        <v>2000</v>
      </c>
      <c r="I54" s="8">
        <f t="shared" si="0"/>
        <v>144000</v>
      </c>
    </row>
    <row r="55" spans="1:9">
      <c r="A55" s="9" t="s">
        <v>5</v>
      </c>
      <c r="B55" s="7" t="s">
        <v>6</v>
      </c>
      <c r="C55" s="7" t="s">
        <v>7</v>
      </c>
      <c r="D55" s="10" t="s">
        <v>113</v>
      </c>
      <c r="E55" s="10" t="s">
        <v>137</v>
      </c>
      <c r="F55" s="9">
        <v>20</v>
      </c>
      <c r="G55" s="8">
        <v>3</v>
      </c>
      <c r="H55" s="8">
        <v>2000</v>
      </c>
      <c r="I55" s="8">
        <f t="shared" si="0"/>
        <v>120000</v>
      </c>
    </row>
    <row r="56" spans="1:9">
      <c r="A56" s="9" t="s">
        <v>5</v>
      </c>
      <c r="B56" s="7" t="s">
        <v>6</v>
      </c>
      <c r="C56" s="7" t="s">
        <v>7</v>
      </c>
      <c r="D56" s="10" t="s">
        <v>115</v>
      </c>
      <c r="E56" s="10" t="s">
        <v>116</v>
      </c>
      <c r="F56" s="9">
        <v>18</v>
      </c>
      <c r="G56" s="8">
        <v>3</v>
      </c>
      <c r="H56" s="8">
        <v>2000</v>
      </c>
      <c r="I56" s="8">
        <f t="shared" si="0"/>
        <v>108000</v>
      </c>
    </row>
    <row r="57" spans="1:9">
      <c r="A57" s="9" t="s">
        <v>5</v>
      </c>
      <c r="B57" s="7" t="s">
        <v>6</v>
      </c>
      <c r="C57" s="7" t="s">
        <v>7</v>
      </c>
      <c r="D57" s="10" t="s">
        <v>117</v>
      </c>
      <c r="E57" s="10" t="s">
        <v>118</v>
      </c>
      <c r="F57" s="9">
        <v>19</v>
      </c>
      <c r="G57" s="8">
        <v>3</v>
      </c>
      <c r="H57" s="8">
        <v>2000</v>
      </c>
      <c r="I57" s="8">
        <f t="shared" si="0"/>
        <v>114000</v>
      </c>
    </row>
    <row r="58" spans="1:9">
      <c r="A58" s="9" t="s">
        <v>5</v>
      </c>
      <c r="B58" s="7" t="s">
        <v>6</v>
      </c>
      <c r="C58" s="7" t="s">
        <v>7</v>
      </c>
      <c r="D58" s="10" t="s">
        <v>119</v>
      </c>
      <c r="E58" s="10" t="s">
        <v>138</v>
      </c>
      <c r="F58" s="9">
        <v>14</v>
      </c>
      <c r="G58" s="8">
        <v>3</v>
      </c>
      <c r="H58" s="8">
        <v>2000</v>
      </c>
      <c r="I58" s="8">
        <f t="shared" si="0"/>
        <v>84000</v>
      </c>
    </row>
    <row r="59" spans="1:9">
      <c r="A59" s="9" t="s">
        <v>5</v>
      </c>
      <c r="B59" s="7" t="s">
        <v>6</v>
      </c>
      <c r="C59" s="7" t="s">
        <v>7</v>
      </c>
      <c r="D59" s="10" t="s">
        <v>129</v>
      </c>
      <c r="E59" s="10" t="s">
        <v>138</v>
      </c>
      <c r="F59" s="9">
        <v>10</v>
      </c>
      <c r="G59" s="8">
        <v>3</v>
      </c>
      <c r="H59" s="8">
        <v>2000</v>
      </c>
      <c r="I59" s="8">
        <f t="shared" si="0"/>
        <v>60000</v>
      </c>
    </row>
    <row r="60" spans="1:9">
      <c r="F60">
        <f>SUM(F3:F59)</f>
        <v>1050</v>
      </c>
      <c r="G60" s="8">
        <v>3</v>
      </c>
      <c r="H60" s="8">
        <v>2000</v>
      </c>
      <c r="I60" s="17">
        <f t="shared" si="0"/>
        <v>6300000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H23"/>
  <sheetViews>
    <sheetView topLeftCell="G1" workbookViewId="0">
      <selection activeCell="C19" sqref="C19"/>
    </sheetView>
  </sheetViews>
  <sheetFormatPr defaultRowHeight="15"/>
  <cols>
    <col min="1" max="2" width="9" style="8" customWidth="1"/>
    <col min="3" max="3" width="34.42578125" style="8" customWidth="1"/>
    <col min="4" max="4" width="28" style="8" customWidth="1"/>
    <col min="5" max="5" width="18.5703125" style="8" customWidth="1"/>
    <col min="6" max="6" width="17.28515625" style="8" customWidth="1"/>
    <col min="7" max="7" width="28.7109375" style="8" customWidth="1"/>
    <col min="8" max="8" width="23.140625" style="8" customWidth="1"/>
    <col min="9" max="9" width="16.28515625" style="8" bestFit="1" customWidth="1"/>
    <col min="10" max="16384" width="9.140625" style="8"/>
  </cols>
  <sheetData>
    <row r="2" spans="1:8" ht="18.75">
      <c r="A2" s="12" t="s">
        <v>66</v>
      </c>
      <c r="B2" s="12"/>
      <c r="C2" s="12"/>
      <c r="D2" s="12"/>
      <c r="E2" s="12"/>
      <c r="F2" s="12"/>
      <c r="G2" s="12"/>
      <c r="H2" s="12"/>
    </row>
    <row r="4" spans="1:8">
      <c r="A4" s="13" t="s">
        <v>67</v>
      </c>
      <c r="B4" s="13" t="s">
        <v>0</v>
      </c>
      <c r="C4" s="13" t="s">
        <v>68</v>
      </c>
      <c r="D4" s="13" t="s">
        <v>4</v>
      </c>
      <c r="E4" s="13" t="s">
        <v>69</v>
      </c>
      <c r="F4" s="13" t="s">
        <v>70</v>
      </c>
      <c r="G4" s="13" t="s">
        <v>71</v>
      </c>
      <c r="H4" s="13" t="s">
        <v>72</v>
      </c>
    </row>
    <row r="5" spans="1:8">
      <c r="A5" s="13">
        <v>1</v>
      </c>
      <c r="B5" s="13" t="s">
        <v>73</v>
      </c>
      <c r="C5" s="13" t="s">
        <v>74</v>
      </c>
      <c r="D5" s="13" t="s">
        <v>75</v>
      </c>
      <c r="E5" s="14" t="s">
        <v>76</v>
      </c>
      <c r="F5" s="13" t="s">
        <v>77</v>
      </c>
      <c r="G5" s="13" t="s">
        <v>78</v>
      </c>
      <c r="H5" s="14" t="s">
        <v>79</v>
      </c>
    </row>
    <row r="6" spans="1:8">
      <c r="A6" s="13">
        <v>2</v>
      </c>
      <c r="B6" s="13" t="s">
        <v>73</v>
      </c>
      <c r="C6" s="13" t="s">
        <v>80</v>
      </c>
      <c r="D6" s="13" t="s">
        <v>75</v>
      </c>
      <c r="E6" s="14" t="s">
        <v>81</v>
      </c>
      <c r="F6" s="13" t="s">
        <v>77</v>
      </c>
      <c r="G6" s="13" t="s">
        <v>78</v>
      </c>
      <c r="H6" s="14" t="s">
        <v>82</v>
      </c>
    </row>
    <row r="7" spans="1:8">
      <c r="A7" s="13">
        <v>3</v>
      </c>
      <c r="B7" s="13" t="s">
        <v>73</v>
      </c>
      <c r="C7" s="13" t="s">
        <v>83</v>
      </c>
      <c r="D7" s="13" t="s">
        <v>84</v>
      </c>
      <c r="E7" s="14" t="s">
        <v>81</v>
      </c>
      <c r="F7" s="13" t="s">
        <v>77</v>
      </c>
      <c r="G7" s="13" t="s">
        <v>78</v>
      </c>
      <c r="H7" s="14" t="s">
        <v>46</v>
      </c>
    </row>
    <row r="8" spans="1:8">
      <c r="A8" s="13">
        <v>5</v>
      </c>
      <c r="B8" s="13" t="s">
        <v>73</v>
      </c>
      <c r="C8" s="13" t="s">
        <v>85</v>
      </c>
      <c r="D8" s="13" t="s">
        <v>86</v>
      </c>
      <c r="E8" s="14" t="s">
        <v>76</v>
      </c>
      <c r="F8" s="13" t="s">
        <v>77</v>
      </c>
      <c r="G8" s="13" t="s">
        <v>78</v>
      </c>
      <c r="H8" s="15" t="s">
        <v>87</v>
      </c>
    </row>
    <row r="9" spans="1:8">
      <c r="A9" s="13">
        <v>6</v>
      </c>
      <c r="B9" s="13" t="s">
        <v>73</v>
      </c>
      <c r="C9" s="13" t="s">
        <v>88</v>
      </c>
      <c r="D9" s="13" t="s">
        <v>89</v>
      </c>
      <c r="E9" s="14" t="s">
        <v>81</v>
      </c>
      <c r="F9" s="13" t="s">
        <v>77</v>
      </c>
      <c r="G9" s="13" t="s">
        <v>78</v>
      </c>
      <c r="H9" s="15" t="s">
        <v>90</v>
      </c>
    </row>
    <row r="10" spans="1:8">
      <c r="A10" s="13">
        <v>7</v>
      </c>
      <c r="B10" s="13" t="s">
        <v>73</v>
      </c>
      <c r="C10" s="13" t="s">
        <v>91</v>
      </c>
      <c r="D10" s="13" t="s">
        <v>92</v>
      </c>
      <c r="E10" s="14" t="s">
        <v>76</v>
      </c>
      <c r="F10" s="13" t="s">
        <v>77</v>
      </c>
      <c r="G10" s="13" t="s">
        <v>78</v>
      </c>
      <c r="H10" s="15" t="s">
        <v>93</v>
      </c>
    </row>
    <row r="11" spans="1:8">
      <c r="A11" s="13">
        <v>8</v>
      </c>
      <c r="B11" s="13" t="s">
        <v>73</v>
      </c>
      <c r="C11" s="13" t="s">
        <v>94</v>
      </c>
      <c r="D11" s="13" t="s">
        <v>95</v>
      </c>
      <c r="E11" s="14" t="s">
        <v>76</v>
      </c>
      <c r="F11" s="13" t="s">
        <v>77</v>
      </c>
      <c r="G11" s="13" t="s">
        <v>78</v>
      </c>
      <c r="H11" s="15"/>
    </row>
    <row r="12" spans="1:8">
      <c r="A12" s="13">
        <v>9</v>
      </c>
      <c r="B12" s="13" t="s">
        <v>73</v>
      </c>
      <c r="C12" s="13" t="s">
        <v>96</v>
      </c>
      <c r="D12" s="13" t="s">
        <v>97</v>
      </c>
      <c r="E12" s="14" t="s">
        <v>81</v>
      </c>
      <c r="F12" s="13" t="s">
        <v>77</v>
      </c>
      <c r="G12" s="13" t="s">
        <v>78</v>
      </c>
      <c r="H12" s="15"/>
    </row>
    <row r="13" spans="1:8">
      <c r="A13" s="13">
        <v>10</v>
      </c>
      <c r="B13" s="13" t="s">
        <v>73</v>
      </c>
      <c r="C13" s="13" t="s">
        <v>98</v>
      </c>
      <c r="D13" s="13" t="s">
        <v>99</v>
      </c>
      <c r="E13" s="14" t="s">
        <v>81</v>
      </c>
      <c r="F13" s="13" t="s">
        <v>77</v>
      </c>
      <c r="G13" s="13" t="s">
        <v>78</v>
      </c>
      <c r="H13" s="15"/>
    </row>
    <row r="14" spans="1:8">
      <c r="A14" s="13">
        <v>12</v>
      </c>
      <c r="B14" s="13" t="s">
        <v>73</v>
      </c>
      <c r="C14" s="13" t="s">
        <v>100</v>
      </c>
      <c r="D14" s="13" t="s">
        <v>101</v>
      </c>
      <c r="E14" s="14" t="s">
        <v>76</v>
      </c>
      <c r="F14" s="13" t="s">
        <v>77</v>
      </c>
      <c r="G14" s="13" t="s">
        <v>78</v>
      </c>
      <c r="H14" s="15"/>
    </row>
    <row r="15" spans="1:8">
      <c r="A15" s="13">
        <v>13</v>
      </c>
      <c r="B15" s="13" t="s">
        <v>73</v>
      </c>
      <c r="C15" s="13" t="s">
        <v>102</v>
      </c>
      <c r="D15" s="13" t="s">
        <v>103</v>
      </c>
      <c r="E15" s="14" t="s">
        <v>76</v>
      </c>
      <c r="F15" s="13" t="s">
        <v>77</v>
      </c>
      <c r="G15" s="13" t="s">
        <v>78</v>
      </c>
      <c r="H15" s="15"/>
    </row>
    <row r="16" spans="1:8">
      <c r="A16" s="13">
        <v>14</v>
      </c>
      <c r="B16" s="13" t="s">
        <v>73</v>
      </c>
      <c r="C16" s="13" t="s">
        <v>104</v>
      </c>
      <c r="D16" s="13" t="s">
        <v>105</v>
      </c>
      <c r="E16" s="14" t="s">
        <v>76</v>
      </c>
      <c r="F16" s="13" t="s">
        <v>77</v>
      </c>
      <c r="G16" s="13" t="s">
        <v>78</v>
      </c>
      <c r="H16" s="15"/>
    </row>
    <row r="17" spans="1:8">
      <c r="A17" s="13">
        <v>15</v>
      </c>
      <c r="B17" s="13" t="s">
        <v>73</v>
      </c>
      <c r="C17" s="13" t="s">
        <v>106</v>
      </c>
      <c r="D17" s="13" t="s">
        <v>107</v>
      </c>
      <c r="E17" s="14" t="s">
        <v>108</v>
      </c>
      <c r="F17" s="13" t="s">
        <v>77</v>
      </c>
      <c r="G17" s="13" t="s">
        <v>78</v>
      </c>
      <c r="H17" s="15"/>
    </row>
    <row r="18" spans="1:8">
      <c r="A18" s="13">
        <v>16</v>
      </c>
      <c r="B18" s="13" t="s">
        <v>73</v>
      </c>
      <c r="C18" s="13" t="s">
        <v>109</v>
      </c>
      <c r="D18" s="13" t="s">
        <v>110</v>
      </c>
      <c r="E18" s="14" t="s">
        <v>81</v>
      </c>
      <c r="F18" s="13" t="s">
        <v>77</v>
      </c>
      <c r="G18" s="13" t="s">
        <v>78</v>
      </c>
      <c r="H18" s="15"/>
    </row>
    <row r="19" spans="1:8">
      <c r="A19" s="13">
        <v>17</v>
      </c>
      <c r="B19" s="13" t="s">
        <v>73</v>
      </c>
      <c r="C19" s="13" t="s">
        <v>111</v>
      </c>
      <c r="D19" s="13" t="s">
        <v>112</v>
      </c>
      <c r="E19" s="14" t="s">
        <v>76</v>
      </c>
      <c r="F19" s="13" t="s">
        <v>77</v>
      </c>
      <c r="G19" s="13" t="s">
        <v>78</v>
      </c>
      <c r="H19" s="15"/>
    </row>
    <row r="20" spans="1:8">
      <c r="A20" s="13">
        <v>18</v>
      </c>
      <c r="B20" s="13" t="s">
        <v>73</v>
      </c>
      <c r="C20" s="13" t="s">
        <v>113</v>
      </c>
      <c r="D20" s="13" t="s">
        <v>114</v>
      </c>
      <c r="E20" s="14" t="s">
        <v>81</v>
      </c>
      <c r="F20" s="13" t="s">
        <v>77</v>
      </c>
      <c r="G20" s="13" t="s">
        <v>78</v>
      </c>
      <c r="H20" s="15"/>
    </row>
    <row r="21" spans="1:8">
      <c r="A21" s="13">
        <v>19</v>
      </c>
      <c r="B21" s="13" t="s">
        <v>73</v>
      </c>
      <c r="C21" s="13" t="s">
        <v>115</v>
      </c>
      <c r="D21" s="13" t="s">
        <v>116</v>
      </c>
      <c r="E21" s="14" t="s">
        <v>81</v>
      </c>
      <c r="F21" s="13" t="s">
        <v>77</v>
      </c>
      <c r="G21" s="13" t="s">
        <v>78</v>
      </c>
      <c r="H21" s="15"/>
    </row>
    <row r="22" spans="1:8">
      <c r="A22" s="13">
        <v>20</v>
      </c>
      <c r="B22" s="13" t="s">
        <v>73</v>
      </c>
      <c r="C22" s="13" t="s">
        <v>117</v>
      </c>
      <c r="D22" s="13" t="s">
        <v>118</v>
      </c>
      <c r="E22" s="14" t="s">
        <v>81</v>
      </c>
      <c r="F22" s="13" t="s">
        <v>77</v>
      </c>
      <c r="G22" s="13" t="s">
        <v>78</v>
      </c>
      <c r="H22" s="15"/>
    </row>
    <row r="23" spans="1:8">
      <c r="A23" s="13">
        <v>21</v>
      </c>
      <c r="B23" s="13" t="s">
        <v>73</v>
      </c>
      <c r="C23" s="13" t="s">
        <v>119</v>
      </c>
      <c r="D23" s="13" t="s">
        <v>120</v>
      </c>
      <c r="E23" s="14" t="s">
        <v>81</v>
      </c>
      <c r="F23" s="13" t="s">
        <v>77</v>
      </c>
      <c r="G23" s="13" t="s">
        <v>78</v>
      </c>
      <c r="H23" s="1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 slamet</dc:creator>
  <cp:lastModifiedBy>edi slamet</cp:lastModifiedBy>
  <dcterms:created xsi:type="dcterms:W3CDTF">2018-10-26T06:06:04Z</dcterms:created>
  <dcterms:modified xsi:type="dcterms:W3CDTF">2018-12-28T06:25:39Z</dcterms:modified>
</cp:coreProperties>
</file>