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7755"/>
  </bookViews>
  <sheets>
    <sheet name="OUTLET" sheetId="1" r:id="rId1"/>
    <sheet name="BIAYA" sheetId="2" r:id="rId2"/>
  </sheets>
  <externalReferences>
    <externalReference r:id="rId3"/>
  </externalReferences>
  <definedNames>
    <definedName name="_xlnm._FilterDatabase" localSheetId="0" hidden="1">OUTLET!$A$3:$K$28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 s="1"/>
  <c r="F9" i="2"/>
  <c r="F15"/>
  <c r="H28" i="1"/>
  <c r="H27"/>
  <c r="H26"/>
  <c r="H25"/>
  <c r="H24"/>
  <c r="H23"/>
  <c r="H22"/>
  <c r="H21"/>
  <c r="H20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8"/>
  <c r="H8" s="1"/>
  <c r="H7"/>
  <c r="G6"/>
  <c r="H6" s="1"/>
  <c r="G5"/>
  <c r="H5" s="1"/>
  <c r="H4"/>
  <c r="F18" i="2" l="1"/>
  <c r="F17"/>
  <c r="E11"/>
  <c r="E12"/>
  <c r="E13"/>
  <c r="E14"/>
  <c r="E10"/>
  <c r="E5"/>
  <c r="E6"/>
  <c r="E7"/>
  <c r="E8"/>
  <c r="E4"/>
  <c r="E9" s="1"/>
  <c r="F19" l="1"/>
  <c r="E15"/>
</calcChain>
</file>

<file path=xl/sharedStrings.xml><?xml version="1.0" encoding="utf-8"?>
<sst xmlns="http://schemas.openxmlformats.org/spreadsheetml/2006/main" count="124" uniqueCount="98">
  <si>
    <t>Customer Number</t>
  </si>
  <si>
    <t>Customer Name</t>
  </si>
  <si>
    <t>Ship To</t>
  </si>
  <si>
    <t>1118</t>
  </si>
  <si>
    <t>1218</t>
  </si>
  <si>
    <t>0119</t>
  </si>
  <si>
    <t>TOTAL</t>
  </si>
  <si>
    <t>NO</t>
  </si>
  <si>
    <t>CAB</t>
  </si>
  <si>
    <t>STOK TERKINI</t>
  </si>
  <si>
    <t>KUPON</t>
  </si>
  <si>
    <t>NILAI</t>
  </si>
  <si>
    <t>JUMLAH</t>
  </si>
  <si>
    <t>TEMPAT KUPON UNDIAN</t>
  </si>
  <si>
    <t>VYNIL UKURAN 50X80 CM</t>
  </si>
  <si>
    <t>HARGA</t>
  </si>
  <si>
    <t>TOTAL KEBUTUHAN BIAYA</t>
  </si>
  <si>
    <t>PAKET KUPON</t>
  </si>
  <si>
    <t>RINCIAN KEBUTUHAN BIAYA</t>
  </si>
  <si>
    <t>DAFTAR OUTLET USULAN PROGRAM SELLOUT JANUARI 2019 CAB YOG</t>
  </si>
  <si>
    <t>YOG 550354</t>
  </si>
  <si>
    <t>TK. UMI</t>
  </si>
  <si>
    <t>KARANG LOR RT002/014,REJOWINANGUN SELATAN,MAG</t>
  </si>
  <si>
    <t>YOG 950206</t>
  </si>
  <si>
    <t>TK. DEDEN</t>
  </si>
  <si>
    <t>SIDOREJO,SELOMARTANI, KALASAN</t>
  </si>
  <si>
    <t>YOG 954931</t>
  </si>
  <si>
    <t>TK. ARIS</t>
  </si>
  <si>
    <t>PS. WONOSOBO RUKO PAKULON NO. C10 WONOSOBO</t>
  </si>
  <si>
    <t>YOG 101823</t>
  </si>
  <si>
    <t>TK. SUBIAH PAULUS</t>
  </si>
  <si>
    <t>JL. BANTUL KWENI NO. 360 PANGGUNGHARJO, SEWON</t>
  </si>
  <si>
    <t>YOG 985524</t>
  </si>
  <si>
    <t>TK. TORO PETE</t>
  </si>
  <si>
    <t>MENDUNGAN GANG PELANGI 4 UMBULHARJO, YOGYAKAR</t>
  </si>
  <si>
    <t>YOG 984504</t>
  </si>
  <si>
    <t>TK. INDOKULAK</t>
  </si>
  <si>
    <t xml:space="preserve">JL. JOGJA WONOSARI KM.27, SAMBIPITU, BUNDER, </t>
  </si>
  <si>
    <t>YOG 923222</t>
  </si>
  <si>
    <t>TK. JOKO</t>
  </si>
  <si>
    <t>PS. REJODANI LOS BELAKANG, SARIHARJO, NGAGLIK</t>
  </si>
  <si>
    <t>YOG 894796</t>
  </si>
  <si>
    <t>TK. USAHA LANCAR II</t>
  </si>
  <si>
    <t>JL. PIYUNGAN PRAMBANAN KM15 (PEREMPATAN MUNGG</t>
  </si>
  <si>
    <t>YOG 960988</t>
  </si>
  <si>
    <t>TK. MAJU JAYA</t>
  </si>
  <si>
    <t>JL. MAGELANG - PURWOREJO, BALEDONO, PURWOREJO</t>
  </si>
  <si>
    <t>YOG 985564</t>
  </si>
  <si>
    <t>TK. BU SRI</t>
  </si>
  <si>
    <t>SANGGRAHAN RT.02/02 PURWOMARTANI, KALASAN, SL</t>
  </si>
  <si>
    <t>YOG 770292</t>
  </si>
  <si>
    <t>TK. SUR</t>
  </si>
  <si>
    <t>PASAR GODEAN KIOS L18/15-16 GODEAN SLEMAN</t>
  </si>
  <si>
    <t>YOG 103792</t>
  </si>
  <si>
    <t>TK. TARJO</t>
  </si>
  <si>
    <t>PS.SLEMAN LOS A/26,SLEMAN</t>
  </si>
  <si>
    <t>YOG 928914</t>
  </si>
  <si>
    <t>TK. JAYA</t>
  </si>
  <si>
    <t>JL. KETAWANG KUTOARJO, KUTOARJO, PURWOREJO</t>
  </si>
  <si>
    <t>TK. LESTARI</t>
  </si>
  <si>
    <t>YOG 551847</t>
  </si>
  <si>
    <t>TK. AYU</t>
  </si>
  <si>
    <t>PASAR BANTUL KW5,19,BAG.BARAT,BANTUL</t>
  </si>
  <si>
    <t>YOG 692029</t>
  </si>
  <si>
    <t>TK. FARIKA</t>
  </si>
  <si>
    <t>KARANGKIDUL 42,REJOWINANGUN 003/005,MAGELANG</t>
  </si>
  <si>
    <t>YOG 107808</t>
  </si>
  <si>
    <t>PS.SIDOREJO KIOS 12 KALASAN</t>
  </si>
  <si>
    <t>YOG</t>
  </si>
  <si>
    <t>YOG 962586</t>
  </si>
  <si>
    <t>TK. RIO JAYA</t>
  </si>
  <si>
    <t>PS.GOTONG ROYONG, REJOWINANGUN SELATAN NO.4 M</t>
  </si>
  <si>
    <t>YOG 106454</t>
  </si>
  <si>
    <t>TK. BERKAH</t>
  </si>
  <si>
    <t>JL. PEMUDA RUKO A1/2,MUNTILAN</t>
  </si>
  <si>
    <t>YOG 627176</t>
  </si>
  <si>
    <t>TK. FATAH</t>
  </si>
  <si>
    <t>PASAR GOTONGROYONG KIOS.NO.163,MAGELANG</t>
  </si>
  <si>
    <t>YOG 701888</t>
  </si>
  <si>
    <t>TK. FAJAR</t>
  </si>
  <si>
    <t>PASAR BANTUL BLOK BARAT NO.1,BANTUL</t>
  </si>
  <si>
    <t>YOG 876377</t>
  </si>
  <si>
    <t>TK. KARSONO</t>
  </si>
  <si>
    <t>PASAR NITEN KIOS NO.46-47 PANGGUNGHARJO BANTU</t>
  </si>
  <si>
    <t>YOG 102522</t>
  </si>
  <si>
    <t>TK. YUSUP JASWANTO</t>
  </si>
  <si>
    <t>KLEPU, SUMBERAGUNG, MOYUDAN, SLEMAN</t>
  </si>
  <si>
    <t>YOG 990207</t>
  </si>
  <si>
    <t>TK. ERNAWATI</t>
  </si>
  <si>
    <t>SIDOMULYO RT.01 RW.02 WONOSOBO TIMUR</t>
  </si>
  <si>
    <t>YOG 104708</t>
  </si>
  <si>
    <t>TK. ENDANG</t>
  </si>
  <si>
    <t>JL. KOMP.ALUN-ALUN3-4,TEMANGGUNG</t>
  </si>
  <si>
    <t>YOG 105564</t>
  </si>
  <si>
    <t>TK. REMAJA JAGO</t>
  </si>
  <si>
    <t>JL. RAYA 525,SALAMAN</t>
  </si>
  <si>
    <t>PAKET 100 KUPON (STOK 500&lt; CRT) 5 TOKO</t>
  </si>
  <si>
    <t>PAKET 50 KUPON (STOK 200&lt; CRT) 20 TOKO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</si>
</sst>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1" xfId="0" quotePrefix="1" applyBorder="1"/>
    <xf numFmtId="164" fontId="0" fillId="0" borderId="1" xfId="1" applyNumberFormat="1" applyFont="1" applyBorder="1"/>
    <xf numFmtId="0" fontId="2" fillId="0" borderId="1" xfId="0" applyFont="1" applyBorder="1"/>
    <xf numFmtId="164" fontId="2" fillId="0" borderId="1" xfId="1" applyNumberFormat="1" applyFont="1" applyBorder="1"/>
    <xf numFmtId="0" fontId="0" fillId="0" borderId="1" xfId="0" applyFill="1" applyBorder="1"/>
    <xf numFmtId="164" fontId="0" fillId="0" borderId="1" xfId="0" applyNumberFormat="1" applyFill="1" applyBorder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/>
    <xf numFmtId="0" fontId="0" fillId="2" borderId="1" xfId="0" applyFill="1" applyBorder="1"/>
    <xf numFmtId="0" fontId="0" fillId="2" borderId="3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folder%20(2)/PROMO/TRADE%20PROMO/2018/Usulan%20Perpanjangan%20Periode%20CASH%20BACK%20TCA%2018%20Yo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all"/>
      <sheetName val="EPM"/>
      <sheetName val="JSD"/>
      <sheetName val="KSP"/>
      <sheetName val="pdu nov yog"/>
      <sheetName val="pdu des yog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Customer Number</v>
          </cell>
          <cell r="B1" t="str">
            <v>Customer Name</v>
          </cell>
          <cell r="C1" t="str">
            <v>Ship To</v>
          </cell>
          <cell r="D1" t="str">
            <v>Total</v>
          </cell>
        </row>
        <row r="2">
          <cell r="A2" t="str">
            <v>YOG 100001</v>
          </cell>
          <cell r="B2" t="str">
            <v>TK. HANA SNACK</v>
          </cell>
          <cell r="C2" t="str">
            <v>PS. BOROBUDUR KIOS A NO.63 BOROBUDUR, MAGELANG</v>
          </cell>
          <cell r="D2">
            <v>5</v>
          </cell>
        </row>
        <row r="3">
          <cell r="A3" t="str">
            <v>YOG 100001</v>
          </cell>
          <cell r="B3" t="str">
            <v>TK. IVAN SEMBAKO</v>
          </cell>
          <cell r="C3" t="str">
            <v>JL. MANGGIS NO.55 CONDONG CATUR, DEPOK, SLEMAN</v>
          </cell>
          <cell r="D3">
            <v>135</v>
          </cell>
        </row>
        <row r="4">
          <cell r="A4" t="str">
            <v>YOG 100006</v>
          </cell>
          <cell r="B4" t="str">
            <v>TK. JITU</v>
          </cell>
          <cell r="C4" t="str">
            <v>KRAJAN RT.003/RW.001,GEDONG, KEMIRI, PURWOREJO</v>
          </cell>
          <cell r="D4">
            <v>200</v>
          </cell>
        </row>
        <row r="5">
          <cell r="A5" t="str">
            <v>YOG 100007</v>
          </cell>
          <cell r="B5" t="str">
            <v>TK. ANDI 2</v>
          </cell>
          <cell r="C5" t="str">
            <v>JL. RAYA SECANG NO.18 SECANG, SECANG, MAGELANG</v>
          </cell>
          <cell r="D5">
            <v>3</v>
          </cell>
        </row>
        <row r="6">
          <cell r="A6" t="str">
            <v>YOG 100116</v>
          </cell>
          <cell r="B6" t="str">
            <v>TK. MUSLIH</v>
          </cell>
          <cell r="C6" t="str">
            <v>MLIPAK RT.01/RW.03, WONOSOBO</v>
          </cell>
          <cell r="D6">
            <v>400</v>
          </cell>
        </row>
        <row r="7">
          <cell r="A7" t="str">
            <v>YOG 100186</v>
          </cell>
          <cell r="B7" t="str">
            <v>MM. MULIA SWALAYAN</v>
          </cell>
          <cell r="C7" t="str">
            <v>JL. URIP SUMOHARJO DK. BADEGAN RT.010/RW.000 BANTUL, BANTUL, BANTUL,D.I. YOGYAKARTA</v>
          </cell>
          <cell r="D7">
            <v>5</v>
          </cell>
        </row>
        <row r="8">
          <cell r="A8" t="str">
            <v>YOG 100454</v>
          </cell>
          <cell r="B8" t="str">
            <v>TK. MAKMUR BERSAMA</v>
          </cell>
          <cell r="C8" t="str">
            <v>WONOKERTO RT.004 RW.002 WONOKERTO, TEGALREJO, MAGELANG</v>
          </cell>
          <cell r="D8">
            <v>500</v>
          </cell>
        </row>
        <row r="9">
          <cell r="A9" t="str">
            <v>YOG 100455</v>
          </cell>
          <cell r="B9" t="str">
            <v>TK. HENIK</v>
          </cell>
          <cell r="C9" t="str">
            <v>PS. WONOSARI LANTAI 1, WONOSARI</v>
          </cell>
          <cell r="D9">
            <v>120</v>
          </cell>
        </row>
        <row r="10">
          <cell r="A10" t="str">
            <v>YOG 100856</v>
          </cell>
          <cell r="B10" t="str">
            <v>MM. MEDIKO SONOPAKIS</v>
          </cell>
          <cell r="C10" t="str">
            <v>JL. SONOPAKIS KIDUL, NGESTIHARJO, KASIHAN, BANTUL</v>
          </cell>
          <cell r="D10">
            <v>2</v>
          </cell>
        </row>
        <row r="11">
          <cell r="A11" t="str">
            <v>YOG 100857</v>
          </cell>
          <cell r="B11" t="str">
            <v>MM. MEDIKO KEMBARAN</v>
          </cell>
          <cell r="C11" t="str">
            <v>JL. BIBIS KEMBARAN, TAMAN TIRTO, KASIHAN, BANTUL</v>
          </cell>
          <cell r="D11">
            <v>2</v>
          </cell>
        </row>
        <row r="12">
          <cell r="A12" t="str">
            <v>YOG 100858</v>
          </cell>
          <cell r="B12" t="str">
            <v>MM. MEDIKO KASIHAN</v>
          </cell>
          <cell r="C12" t="str">
            <v>JL. BIBIS JETIS TAMAN TIRTO, KASIHAN, BANTUL</v>
          </cell>
          <cell r="D12">
            <v>5.666666666666667</v>
          </cell>
        </row>
        <row r="13">
          <cell r="A13" t="str">
            <v>YOG 100908</v>
          </cell>
          <cell r="B13" t="str">
            <v>TK. PURNAMA</v>
          </cell>
          <cell r="C13" t="str">
            <v>JALAN JAE SUMANTORO (TOKO PURNAMA) SIDOLUHUR GODEAN KAB. SLEMAN D.I. YOGYAKARTA</v>
          </cell>
          <cell r="D13">
            <v>100</v>
          </cell>
        </row>
        <row r="14">
          <cell r="A14" t="str">
            <v>YOG 100951</v>
          </cell>
          <cell r="B14" t="str">
            <v>MM. WS</v>
          </cell>
          <cell r="C14" t="str">
            <v>MELIKAN LOR DK. GANDEKAN RT.004 BANTUL, BANTUL KAB. BANTUL D.I. YOGYAKARTA</v>
          </cell>
          <cell r="D14">
            <v>10</v>
          </cell>
        </row>
        <row r="15">
          <cell r="A15" t="str">
            <v>YOG 100973</v>
          </cell>
          <cell r="B15" t="str">
            <v>TK. RIFKI</v>
          </cell>
          <cell r="C15" t="str">
            <v>JL. PIYUNGAN-PRAMBANAN KM.3 SRIMARTANI</v>
          </cell>
          <cell r="D15">
            <v>50</v>
          </cell>
        </row>
        <row r="16">
          <cell r="A16" t="str">
            <v>YOG 101038</v>
          </cell>
          <cell r="B16" t="str">
            <v>TK. HERI</v>
          </cell>
          <cell r="C16" t="str">
            <v>JL. SADEWO NO.18 KETANGGUNGAN RT.052/RW.011 WIROBRAJAN, WIROBRAJAN</v>
          </cell>
          <cell r="D16">
            <v>470</v>
          </cell>
        </row>
        <row r="17">
          <cell r="A17" t="str">
            <v>YOG 101102</v>
          </cell>
          <cell r="B17" t="str">
            <v>MEDIKO GANCAHAN</v>
          </cell>
          <cell r="C17" t="str">
            <v>JL. BIBIS KEMUSUK (BARAT PASAR BIBIS) REWULU KULON, SIDOKARTO, GODEAN</v>
          </cell>
          <cell r="D17">
            <v>4</v>
          </cell>
        </row>
        <row r="18">
          <cell r="A18" t="str">
            <v>YOG 101138</v>
          </cell>
          <cell r="B18" t="str">
            <v>TK. VERA</v>
          </cell>
          <cell r="C18" t="str">
            <v>JL. DIPONEGORO RT/RW 003/010 PARAKAN, KAUMAN, PARAKAN, TEMANGGUNG</v>
          </cell>
          <cell r="D18">
            <v>100</v>
          </cell>
        </row>
        <row r="19">
          <cell r="A19" t="str">
            <v>YOG 101194</v>
          </cell>
          <cell r="B19" t="str">
            <v>OMAH OPA CAKERY</v>
          </cell>
          <cell r="C19" t="str">
            <v>FASCO MANSION 65 JL. PALAGAN KM.10, DONOHARJO, NGAGLIK</v>
          </cell>
          <cell r="D19">
            <v>5</v>
          </cell>
        </row>
        <row r="20">
          <cell r="A20" t="str">
            <v>YOG 101238</v>
          </cell>
          <cell r="B20" t="str">
            <v>CV. YUSUF ADI PRIMA</v>
          </cell>
          <cell r="C20" t="str">
            <v>KELORAN RT.004 TIRTONIRMOLO,</v>
          </cell>
          <cell r="D20">
            <v>1020</v>
          </cell>
        </row>
        <row r="21">
          <cell r="A21" t="str">
            <v>YOG 101330</v>
          </cell>
          <cell r="B21" t="str">
            <v>SWALAYAN RIZMA</v>
          </cell>
          <cell r="C21" t="str">
            <v>JL. PATANGPULUHAN 36 YOGYAKARTA</v>
          </cell>
          <cell r="D21">
            <v>2</v>
          </cell>
        </row>
        <row r="22">
          <cell r="A22" t="str">
            <v>YOG 101373</v>
          </cell>
          <cell r="B22" t="str">
            <v>TK. TUN/KIOS LESTARI</v>
          </cell>
          <cell r="C22" t="str">
            <v>JL. WR. SUPRATMAN NO.90, TAMBAKREJO</v>
          </cell>
          <cell r="D22">
            <v>25</v>
          </cell>
        </row>
        <row r="23">
          <cell r="A23" t="str">
            <v>YOG 101375</v>
          </cell>
          <cell r="B23" t="str">
            <v>CV. SINAR AGUNG YOGYAKARTA</v>
          </cell>
          <cell r="C23" t="str">
            <v>SIDOREJO DK VII RT.2 NGESTIHARJO, KASIHAN, KAB. BANTUL D.I. YOGYAKARTA</v>
          </cell>
          <cell r="D23">
            <v>1080</v>
          </cell>
        </row>
        <row r="24">
          <cell r="A24" t="str">
            <v>YOG 101402</v>
          </cell>
          <cell r="B24" t="str">
            <v>TK. CIK ATA</v>
          </cell>
          <cell r="C24" t="str">
            <v>PS.BERINGHARJO LTII,BLOK.I,YOGYAKARTA</v>
          </cell>
          <cell r="D24">
            <v>100</v>
          </cell>
        </row>
        <row r="25">
          <cell r="A25" t="str">
            <v>YOG 101404</v>
          </cell>
          <cell r="B25" t="str">
            <v>TK. HERMAN</v>
          </cell>
          <cell r="C25" t="str">
            <v>TEGAL KEMUNING DN2/842,DANUREJAN,YOGYAKARTA</v>
          </cell>
          <cell r="D25">
            <v>3</v>
          </cell>
        </row>
        <row r="26">
          <cell r="A26" t="str">
            <v>YOG 101408</v>
          </cell>
          <cell r="B26" t="str">
            <v>TK. SEMPULUR 2</v>
          </cell>
          <cell r="C26" t="str">
            <v>PS. CEBONGAN, MLATI, SLEMAN</v>
          </cell>
          <cell r="D26">
            <v>25</v>
          </cell>
        </row>
        <row r="27">
          <cell r="A27" t="str">
            <v>YOG 101566</v>
          </cell>
          <cell r="B27" t="str">
            <v>TK. SEDULURKU</v>
          </cell>
          <cell r="C27" t="str">
            <v>PS. COLOMBO, DEPOK, SLEMAN</v>
          </cell>
          <cell r="D27">
            <v>25</v>
          </cell>
        </row>
        <row r="28">
          <cell r="A28" t="str">
            <v>YOG 101571</v>
          </cell>
          <cell r="B28" t="str">
            <v>TK. WARUNG PAK AGUS</v>
          </cell>
          <cell r="C28" t="str">
            <v>JL. MERTOYUDAN I RT.003 RW.001 MANTEN, MERTOYUDAN, MAGELANG</v>
          </cell>
          <cell r="D28">
            <v>15</v>
          </cell>
        </row>
        <row r="29">
          <cell r="A29" t="str">
            <v>YOG 101584</v>
          </cell>
          <cell r="B29" t="str">
            <v>TK. MUD</v>
          </cell>
          <cell r="C29" t="str">
            <v>PAKEM GEDE RT.032, PAKEMBINANGUN, PAKEM, SLEMAN</v>
          </cell>
          <cell r="D29">
            <v>50</v>
          </cell>
        </row>
        <row r="30">
          <cell r="A30" t="str">
            <v>YOG 101625</v>
          </cell>
          <cell r="B30" t="str">
            <v>TK. RISQUNA</v>
          </cell>
          <cell r="C30" t="str">
            <v>JL.SALAMAN NO.103,BABRIK,TEMPU</v>
          </cell>
          <cell r="D30">
            <v>1</v>
          </cell>
        </row>
        <row r="31">
          <cell r="A31" t="str">
            <v>YOG 101658</v>
          </cell>
          <cell r="B31" t="str">
            <v>TK. AGUNG</v>
          </cell>
          <cell r="C31" t="str">
            <v>JL. KALIURANG KM 12.5 CANDIKARANG, RT.006 RW.010, SARDONOHARJO, NGAGLIK,SLEMAN</v>
          </cell>
          <cell r="D31">
            <v>100</v>
          </cell>
        </row>
        <row r="32">
          <cell r="A32" t="str">
            <v>YOG 101697</v>
          </cell>
          <cell r="B32" t="str">
            <v>TK. SODIK</v>
          </cell>
          <cell r="C32" t="str">
            <v>JL. MANGGISAN RT.01 RW.03 KARANGLUHUR, KALI ANGET, WONOSOBO</v>
          </cell>
          <cell r="D32">
            <v>220</v>
          </cell>
        </row>
        <row r="33">
          <cell r="A33" t="str">
            <v>YOG 101704</v>
          </cell>
          <cell r="B33" t="str">
            <v>TK. MANDIRI (JUNAIDI)</v>
          </cell>
          <cell r="C33" t="str">
            <v>PS.KRANGGAN,JL.PONCOWINATAN YOGYAKARTA</v>
          </cell>
          <cell r="D33">
            <v>5</v>
          </cell>
        </row>
        <row r="34">
          <cell r="A34" t="str">
            <v>YOG 101736</v>
          </cell>
          <cell r="B34" t="str">
            <v>TK. SITIMULYO</v>
          </cell>
          <cell r="C34" t="str">
            <v>JL. WIYORO-PLERET BATURETNO, BANGUNTAPAN, BANTUL</v>
          </cell>
          <cell r="D34">
            <v>1</v>
          </cell>
        </row>
        <row r="35">
          <cell r="A35" t="str">
            <v>YOG 101758</v>
          </cell>
          <cell r="B35" t="str">
            <v>PANTES BALEHARJO</v>
          </cell>
          <cell r="C35" t="str">
            <v>JL. MGR. SOEGIOPRANOTO RT 2/3 WUKIRSARI, BALEHARJO, WONOSARI, GUNUNG KIDUL</v>
          </cell>
          <cell r="D35">
            <v>3</v>
          </cell>
        </row>
        <row r="36">
          <cell r="A36" t="str">
            <v>YOG 101797</v>
          </cell>
          <cell r="B36" t="str">
            <v>MM. MITRA KURNIA</v>
          </cell>
          <cell r="C36" t="str">
            <v>JL. WONOCATUR 92, BANGUNTAPAN</v>
          </cell>
          <cell r="D36">
            <v>3</v>
          </cell>
        </row>
        <row r="37">
          <cell r="A37" t="str">
            <v>YOG 101823</v>
          </cell>
          <cell r="B37" t="str">
            <v>TK. SUBIAH PAULUS</v>
          </cell>
          <cell r="C37" t="str">
            <v>JL. BANTUL KWENI NO. 360 PANGGUNGHARJO, SEWON, BANTUL</v>
          </cell>
          <cell r="D37">
            <v>800</v>
          </cell>
        </row>
        <row r="38">
          <cell r="A38" t="str">
            <v>YOG 101834</v>
          </cell>
          <cell r="B38" t="str">
            <v>TK. BOWO</v>
          </cell>
          <cell r="C38" t="str">
            <v>NGABEAN RT.002/004 MADURETNO, KALIKAJAR, WONOSOBO</v>
          </cell>
          <cell r="D38">
            <v>350</v>
          </cell>
        </row>
        <row r="39">
          <cell r="A39" t="str">
            <v>YOG 101838</v>
          </cell>
          <cell r="B39" t="str">
            <v>TK. MINGAT</v>
          </cell>
          <cell r="C39" t="str">
            <v>MENDOLO RT.001/001 BUMIRESO, WONOSOBO</v>
          </cell>
          <cell r="D39">
            <v>100</v>
          </cell>
        </row>
        <row r="40">
          <cell r="A40" t="str">
            <v>YOG 101926</v>
          </cell>
          <cell r="B40" t="str">
            <v>UD. WAHYU</v>
          </cell>
          <cell r="C40" t="str">
            <v>KARANGIJO WETAN, PONJONG, PONJONG, PONJONG, KAB. GUNUNG KIDUL DAERAH ISTIMEWA YOGYAKARTA</v>
          </cell>
          <cell r="D40">
            <v>200</v>
          </cell>
        </row>
        <row r="41">
          <cell r="A41" t="str">
            <v>YOG 101958</v>
          </cell>
          <cell r="B41" t="str">
            <v>MANGESTONI SWALAYAN</v>
          </cell>
          <cell r="C41" t="str">
            <v>JL. RAYA SANDEN, MURTIGADING, SANDEN, BANTUL</v>
          </cell>
          <cell r="D41">
            <v>7</v>
          </cell>
        </row>
        <row r="42">
          <cell r="A42" t="str">
            <v>YOG 101965</v>
          </cell>
          <cell r="B42" t="str">
            <v>TK. YULITA</v>
          </cell>
          <cell r="C42" t="str">
            <v>JL.ELO S PANCURANMAS 1 SECANG</v>
          </cell>
          <cell r="D42">
            <v>5</v>
          </cell>
        </row>
        <row r="43">
          <cell r="A43" t="str">
            <v>YOG 101991</v>
          </cell>
          <cell r="B43" t="str">
            <v>TK. LAVINA</v>
          </cell>
          <cell r="C43" t="str">
            <v>JL.RY SANDEN MURTIGADING BANTUL</v>
          </cell>
          <cell r="D43">
            <v>1</v>
          </cell>
        </row>
        <row r="44">
          <cell r="A44" t="str">
            <v>YOG 102004</v>
          </cell>
          <cell r="B44" t="str">
            <v>TK. ALIFIA</v>
          </cell>
          <cell r="C44" t="str">
            <v>JL. JENDRAL SUDIRMAN NO.82 BANTUL</v>
          </cell>
          <cell r="D44">
            <v>130</v>
          </cell>
        </row>
        <row r="45">
          <cell r="A45" t="str">
            <v>YOG 102054</v>
          </cell>
          <cell r="B45" t="str">
            <v>TK. ATUN</v>
          </cell>
          <cell r="C45" t="str">
            <v>SELOMERTO NO.3 WONOSOBO</v>
          </cell>
          <cell r="D45">
            <v>4</v>
          </cell>
        </row>
        <row r="46">
          <cell r="A46" t="str">
            <v>YOG 102086</v>
          </cell>
          <cell r="B46" t="str">
            <v>TK. HALAGA</v>
          </cell>
          <cell r="C46" t="str">
            <v>JL. WONOSARI - INDRAYANTI KM.17 SIDOHARJO, TEPUS, WONOSARI, GUNUNGKIDUL</v>
          </cell>
          <cell r="D46">
            <v>1</v>
          </cell>
        </row>
        <row r="47">
          <cell r="A47" t="str">
            <v>YOG 102123</v>
          </cell>
          <cell r="B47" t="str">
            <v>TK. ALLWAN</v>
          </cell>
          <cell r="C47" t="str">
            <v>PS.CENTRAL GAMPING SLEMAN Kios 62-63</v>
          </cell>
          <cell r="D47">
            <v>20</v>
          </cell>
        </row>
        <row r="48">
          <cell r="A48" t="str">
            <v>YOG 102142</v>
          </cell>
          <cell r="B48" t="str">
            <v>TK. KITA</v>
          </cell>
          <cell r="C48" t="str">
            <v>JL. IMOGIRI TIMUR KM.15 GARJOYO, IMOGIRI, IMOGIRI, KAB. BANTUL D.I. YOGYAKARTA</v>
          </cell>
          <cell r="D48">
            <v>1.3333333333333333</v>
          </cell>
        </row>
        <row r="49">
          <cell r="A49" t="str">
            <v>YOG 102169</v>
          </cell>
          <cell r="B49" t="str">
            <v>TK. ARSITA</v>
          </cell>
          <cell r="C49" t="str">
            <v>PS.BONGALAN,SRIGADING,BANTUL</v>
          </cell>
          <cell r="D49">
            <v>2</v>
          </cell>
        </row>
        <row r="50">
          <cell r="A50" t="str">
            <v>YOG 102170</v>
          </cell>
          <cell r="B50" t="str">
            <v>TK. KUSUMA</v>
          </cell>
          <cell r="C50" t="str">
            <v>JL. DIPONEGORO WATES</v>
          </cell>
          <cell r="D50">
            <v>25</v>
          </cell>
        </row>
        <row r="51">
          <cell r="A51" t="str">
            <v>YOG 102194</v>
          </cell>
          <cell r="B51" t="str">
            <v>TK. MADUREJO</v>
          </cell>
          <cell r="C51" t="str">
            <v>JL.PRAMBANAN PIYUNGAN KM.6 SLEMAN</v>
          </cell>
          <cell r="D51">
            <v>2</v>
          </cell>
        </row>
        <row r="52">
          <cell r="A52" t="str">
            <v>YOG 102200</v>
          </cell>
          <cell r="B52" t="str">
            <v>TK. SEBELAS QITA</v>
          </cell>
          <cell r="C52" t="str">
            <v>JL. RAYA KEDU NO.15 MARGOWATI, KEDU, TEMANGGUNG</v>
          </cell>
          <cell r="D52">
            <v>2</v>
          </cell>
        </row>
        <row r="53">
          <cell r="A53" t="str">
            <v>YOG 102231</v>
          </cell>
          <cell r="B53" t="str">
            <v>TK. AMANDA I</v>
          </cell>
          <cell r="C53" t="str">
            <v>KLORON SEGOROYOSO PLERET BANTUL</v>
          </cell>
          <cell r="D53">
            <v>2</v>
          </cell>
        </row>
        <row r="54">
          <cell r="A54" t="str">
            <v>YOG 102241</v>
          </cell>
          <cell r="B54" t="str">
            <v>TK. RUS (PASAR MLATI)</v>
          </cell>
          <cell r="C54" t="str">
            <v>JL.DR.WAHIDIN NO.II/148 YOGYAKARTA</v>
          </cell>
          <cell r="D54">
            <v>50</v>
          </cell>
        </row>
        <row r="55">
          <cell r="A55" t="str">
            <v>YOG 102248</v>
          </cell>
          <cell r="B55" t="str">
            <v>CV. AGUNG PUTRA</v>
          </cell>
          <cell r="C55" t="str">
            <v>JL. GANJURAN, GEDONGAN, SUMBERMULYO, BAMBANGLIPURO, KAB. BANTUL D.I. YOGYAKARTA</v>
          </cell>
          <cell r="D55">
            <v>5</v>
          </cell>
        </row>
        <row r="56">
          <cell r="A56" t="str">
            <v>YOG 102323</v>
          </cell>
          <cell r="B56" t="str">
            <v>TK. BERKAH ILAHI</v>
          </cell>
          <cell r="C56" t="str">
            <v>JL.WONOCATUR JANTI 23 BANTUL</v>
          </cell>
          <cell r="D56">
            <v>5</v>
          </cell>
        </row>
        <row r="57">
          <cell r="A57" t="str">
            <v>YOG 102330</v>
          </cell>
          <cell r="B57" t="str">
            <v>TK. TOPPAS</v>
          </cell>
          <cell r="C57" t="str">
            <v>JL. CANDIROTO NO. 44 NGADIREJO, TEMANGGUNG</v>
          </cell>
          <cell r="D57">
            <v>3</v>
          </cell>
        </row>
        <row r="58">
          <cell r="A58" t="str">
            <v>YOG 102371</v>
          </cell>
          <cell r="B58" t="str">
            <v>TK. HIDAYAH</v>
          </cell>
          <cell r="C58" t="str">
            <v>JL.KEMIRI/WINONG,KEMIRI</v>
          </cell>
          <cell r="D58">
            <v>3</v>
          </cell>
        </row>
        <row r="59">
          <cell r="A59" t="str">
            <v>YOG 102374</v>
          </cell>
          <cell r="B59" t="str">
            <v>MM. PURNAMA</v>
          </cell>
          <cell r="C59" t="str">
            <v>JL. KARANGKAJEN NO.80 BRONTOKUSUMAN, MERGANGSAN, YOGYAKARTA</v>
          </cell>
          <cell r="D59">
            <v>5</v>
          </cell>
        </row>
        <row r="60">
          <cell r="A60" t="str">
            <v>YOG 102392</v>
          </cell>
          <cell r="B60" t="str">
            <v>CV. KUKUH TENTREM SANTOSO</v>
          </cell>
          <cell r="C60" t="str">
            <v>DUSUN KRAJAN I RT.003 RW.007 KANDANGAN, KANDANGAN KAB. TEMANGGUNG JAWA TENGAH</v>
          </cell>
          <cell r="D60">
            <v>200</v>
          </cell>
        </row>
        <row r="61">
          <cell r="A61" t="str">
            <v>YOG 102399</v>
          </cell>
          <cell r="B61" t="str">
            <v>CV. DIAN KURNIA ABADI</v>
          </cell>
          <cell r="C61" t="str">
            <v>TIMUR PASAR PAKEM, PAKEM BINANGUN, PAKEM, SLEMAN</v>
          </cell>
          <cell r="D61">
            <v>100</v>
          </cell>
        </row>
        <row r="62">
          <cell r="A62" t="str">
            <v>YOG 102399</v>
          </cell>
          <cell r="B62" t="str">
            <v>TK. KINASIH</v>
          </cell>
          <cell r="C62" t="str">
            <v>JL. KALIURANG KM.10, SINDUHARJO, NGAGLIK,SLEMAN (POJOK PS. GENTAN)</v>
          </cell>
          <cell r="D62">
            <v>10</v>
          </cell>
        </row>
        <row r="63">
          <cell r="A63" t="str">
            <v>YOG 102413</v>
          </cell>
          <cell r="B63" t="str">
            <v>TK. HOKI GROSIR</v>
          </cell>
          <cell r="C63" t="str">
            <v>JL. RAYA BANYUMAS SAWANGAN (TIMUR LAMPU MERAH) SAWANGAN, LEKSONO, WONOSOBO</v>
          </cell>
          <cell r="D63">
            <v>200</v>
          </cell>
        </row>
        <row r="64">
          <cell r="A64" t="str">
            <v>YOG 102423</v>
          </cell>
          <cell r="B64" t="str">
            <v>MS SWALAYAN UNY</v>
          </cell>
          <cell r="C64" t="str">
            <v>JL. GEJAYAN (UNY) CATURTUNGGAL, DEPOK, SLEMAN</v>
          </cell>
          <cell r="D64">
            <v>1</v>
          </cell>
        </row>
        <row r="65">
          <cell r="A65" t="str">
            <v>YOG 102428</v>
          </cell>
          <cell r="B65" t="str">
            <v>CV. DM AMANAH</v>
          </cell>
          <cell r="C65" t="str">
            <v>JALAN WONOSARI KM 14 DUSUN SANDEYAN SRIMULYO PIYUNGAN KAB. BANTUL DAERAH ISTIMEWA YOGYAKARTA</v>
          </cell>
          <cell r="D65">
            <v>100</v>
          </cell>
        </row>
        <row r="66">
          <cell r="A66" t="str">
            <v>YOG 102463</v>
          </cell>
          <cell r="B66" t="str">
            <v>TK. SUKSES MULIA</v>
          </cell>
          <cell r="C66" t="str">
            <v>PS. TEPUSEN , KALORAN, TEMANGGUNG</v>
          </cell>
          <cell r="D66">
            <v>15</v>
          </cell>
        </row>
        <row r="67">
          <cell r="A67" t="str">
            <v>YOG 102464</v>
          </cell>
          <cell r="B67" t="str">
            <v>PT. IJOROYOROYO RETAILINDO</v>
          </cell>
          <cell r="C67" t="str">
            <v>JL. KALIURANG KM. 13.5 BESI SUKOHARJO, NGAGLIK, SLEMAN</v>
          </cell>
          <cell r="D67">
            <v>10</v>
          </cell>
        </row>
        <row r="68">
          <cell r="A68" t="str">
            <v>YOG 102522</v>
          </cell>
          <cell r="B68" t="str">
            <v>TK. YUSUP JASWANTO</v>
          </cell>
          <cell r="C68" t="str">
            <v>KLEPU, SUMBERAGUNG, MOYUDAN, SLEMAN</v>
          </cell>
          <cell r="D68">
            <v>240</v>
          </cell>
        </row>
        <row r="69">
          <cell r="A69" t="str">
            <v>YOG 102553</v>
          </cell>
          <cell r="B69" t="str">
            <v>TK. MUGIHARJO</v>
          </cell>
          <cell r="C69" t="str">
            <v>JL.PRANCAK DUKUH,SEWON,BANTUL</v>
          </cell>
          <cell r="D69">
            <v>3</v>
          </cell>
        </row>
        <row r="70">
          <cell r="A70" t="str">
            <v>YOG 102599</v>
          </cell>
          <cell r="B70" t="str">
            <v>TK. AL-KAUTSAR</v>
          </cell>
          <cell r="C70" t="str">
            <v>JL.TIRDARMA GK IV/783 TIMOHO,YOGYAKARTA</v>
          </cell>
          <cell r="D70">
            <v>3</v>
          </cell>
        </row>
        <row r="71">
          <cell r="A71" t="str">
            <v>YOG 102612</v>
          </cell>
          <cell r="B71" t="str">
            <v>TK. AISAH</v>
          </cell>
          <cell r="C71" t="str">
            <v>JL.BERBAH PELEM LOR BANTUL</v>
          </cell>
          <cell r="D71">
            <v>25</v>
          </cell>
        </row>
        <row r="72">
          <cell r="A72" t="str">
            <v>YOG 102617</v>
          </cell>
          <cell r="B72" t="str">
            <v>CV. MEKAR MULIA ABADI</v>
          </cell>
          <cell r="C72" t="str">
            <v>CIBUKAN JALAN PURBOYO RT.5 RW.7 SUMBERADI MLATI KAB. SLEMAN D.I. YOGYAKARTA</v>
          </cell>
          <cell r="D72">
            <v>240</v>
          </cell>
        </row>
        <row r="73">
          <cell r="A73" t="str">
            <v>YOG 102697</v>
          </cell>
          <cell r="B73" t="str">
            <v>TK. 57</v>
          </cell>
          <cell r="C73" t="str">
            <v>KIOS NO. 6,7 BELAKANG PLAZA MUNTILAN</v>
          </cell>
          <cell r="D73">
            <v>50</v>
          </cell>
        </row>
        <row r="74">
          <cell r="A74" t="str">
            <v>YOG 102704</v>
          </cell>
          <cell r="B74" t="str">
            <v>TK. HIJAU</v>
          </cell>
          <cell r="C74" t="str">
            <v>JL. KRIKILAN RT1/RW10 T.TIRTO</v>
          </cell>
          <cell r="D74">
            <v>1</v>
          </cell>
        </row>
        <row r="75">
          <cell r="A75" t="str">
            <v>YOG 102761</v>
          </cell>
          <cell r="B75" t="str">
            <v>NARAYA SWALAYAN</v>
          </cell>
          <cell r="C75" t="str">
            <v>JL. BRAJAN RT.001 DUSUN GONJEN TAMANTIRTO KASIHAN KAB. BANTUL DAERAH ISTIMEWA YOGYAKARTA</v>
          </cell>
          <cell r="D75">
            <v>8</v>
          </cell>
        </row>
        <row r="76">
          <cell r="A76" t="str">
            <v>YOG 102762</v>
          </cell>
          <cell r="B76" t="str">
            <v>TK. RATNA</v>
          </cell>
          <cell r="C76" t="str">
            <v>JL. PETUNG 138, DEPOK, SLMN</v>
          </cell>
          <cell r="D76">
            <v>5</v>
          </cell>
        </row>
        <row r="77">
          <cell r="A77" t="str">
            <v>YOG 102782</v>
          </cell>
          <cell r="B77" t="str">
            <v>MM. PAMELLA SEMBILAN/SUNARDI S</v>
          </cell>
          <cell r="C77" t="str">
            <v>PAMELLA 9. JL. KH. AGUS SALIM NO.115, LEDOKSARI RT.006 RW.007 KEPEK WONOSARI KAB. GUNUNGKIDUL DAERAH ISTIMEWA YOGYAKARTA</v>
          </cell>
          <cell r="D77">
            <v>40</v>
          </cell>
        </row>
        <row r="78">
          <cell r="A78" t="str">
            <v>YOG 102798</v>
          </cell>
          <cell r="B78" t="str">
            <v>TK. WAHYU</v>
          </cell>
          <cell r="C78" t="str">
            <v>JL.PRAMB-PIYUNGAN JATEN 10 SLEMAN</v>
          </cell>
          <cell r="D78">
            <v>2</v>
          </cell>
        </row>
        <row r="79">
          <cell r="A79" t="str">
            <v>YOG 102854</v>
          </cell>
          <cell r="B79" t="str">
            <v>CV. ISTANA SEMIN</v>
          </cell>
          <cell r="C79" t="str">
            <v>JL. SEMIN-WONOSARI KM 1</v>
          </cell>
          <cell r="D79">
            <v>0.66666666666666663</v>
          </cell>
        </row>
        <row r="80">
          <cell r="A80" t="str">
            <v>YOG 102862</v>
          </cell>
          <cell r="B80" t="str">
            <v>TK. PUTRI</v>
          </cell>
          <cell r="C80" t="str">
            <v>WIYOKO UTARA RT 31 RW 08 PLEMBUTAN PLAYEN</v>
          </cell>
          <cell r="D80">
            <v>50</v>
          </cell>
        </row>
        <row r="81">
          <cell r="A81" t="str">
            <v>YOG 102862</v>
          </cell>
          <cell r="B81" t="str">
            <v>TK. JADI JAYA</v>
          </cell>
          <cell r="C81" t="str">
            <v>SONOSEWU RT 04 NGESTIHARJO KASIHAN BANTUL</v>
          </cell>
          <cell r="D81">
            <v>50</v>
          </cell>
        </row>
        <row r="82">
          <cell r="A82" t="str">
            <v>YOG 102875</v>
          </cell>
          <cell r="B82" t="str">
            <v>MM. WS KOTAGEDE</v>
          </cell>
          <cell r="C82" t="str">
            <v>JL. IMOGIRI TIMUR KM.10 PLERET, BANTUL</v>
          </cell>
          <cell r="D82">
            <v>14</v>
          </cell>
        </row>
        <row r="83">
          <cell r="A83" t="str">
            <v>YOG 102880</v>
          </cell>
          <cell r="B83" t="str">
            <v>STAR MART</v>
          </cell>
          <cell r="C83" t="str">
            <v>JL TURI-SLEMAN KM 4, NGENTAK KLEGUNG</v>
          </cell>
          <cell r="D83">
            <v>1</v>
          </cell>
        </row>
        <row r="84">
          <cell r="A84" t="str">
            <v>YOG 102884</v>
          </cell>
          <cell r="B84" t="str">
            <v>CV. ISTANA PLAYEN</v>
          </cell>
          <cell r="C84" t="str">
            <v>PLAYEN, PALIYAN KM 1 RT 031 RW 004</v>
          </cell>
          <cell r="D84">
            <v>3</v>
          </cell>
        </row>
        <row r="85">
          <cell r="A85" t="str">
            <v>YOG 102905</v>
          </cell>
          <cell r="B85" t="str">
            <v>TK. SUPRI</v>
          </cell>
          <cell r="C85" t="str">
            <v>PS.CEBONGAN LOS A43.SLEMAN</v>
          </cell>
          <cell r="D85">
            <v>50</v>
          </cell>
        </row>
        <row r="86">
          <cell r="A86" t="str">
            <v>YOG 102926</v>
          </cell>
          <cell r="B86" t="str">
            <v>TK. TERUS MAKMUR</v>
          </cell>
          <cell r="C86" t="str">
            <v>JL KENTENG BARAT,BROSOT NO 9,WATES</v>
          </cell>
          <cell r="D86">
            <v>2</v>
          </cell>
        </row>
        <row r="87">
          <cell r="A87" t="str">
            <v>YOG 103032</v>
          </cell>
          <cell r="B87" t="str">
            <v>TK. SULI</v>
          </cell>
          <cell r="C87" t="str">
            <v>PS.CONCAT,DEPOK,SLEMAN</v>
          </cell>
          <cell r="D87">
            <v>50</v>
          </cell>
        </row>
        <row r="88">
          <cell r="A88" t="str">
            <v>YOG 103042</v>
          </cell>
          <cell r="B88" t="str">
            <v>CV. MULYO JOYO</v>
          </cell>
          <cell r="C88" t="str">
            <v>JL.WONOSARI KM 6, KALANGAN RT.010 BATURETNO, BANGUNTAPAN, BANTUL</v>
          </cell>
          <cell r="D88">
            <v>1600</v>
          </cell>
        </row>
        <row r="89">
          <cell r="A89" t="str">
            <v>YOG 103087</v>
          </cell>
          <cell r="B89" t="str">
            <v>TK. QONITA</v>
          </cell>
          <cell r="C89" t="str">
            <v>PS.TELOGO REJO KB02,GAMPING,YOGYAKARTA</v>
          </cell>
          <cell r="D89">
            <v>360</v>
          </cell>
        </row>
        <row r="90">
          <cell r="A90" t="str">
            <v>YOG 103199</v>
          </cell>
          <cell r="B90" t="str">
            <v>TK. SEDERHANA</v>
          </cell>
          <cell r="C90" t="str">
            <v>PS.SEMIN A1,WONOSARI</v>
          </cell>
          <cell r="D90">
            <v>20</v>
          </cell>
        </row>
        <row r="91">
          <cell r="A91" t="str">
            <v>YOG 103249</v>
          </cell>
          <cell r="B91" t="str">
            <v>TK. SUHARYONO</v>
          </cell>
          <cell r="C91" t="str">
            <v>TERMINAL SAPURAN WONOSOBO</v>
          </cell>
          <cell r="D91">
            <v>25</v>
          </cell>
        </row>
        <row r="92">
          <cell r="A92" t="str">
            <v>YOG 103290</v>
          </cell>
          <cell r="B92" t="str">
            <v>TK. LUMINTU</v>
          </cell>
          <cell r="C92" t="str">
            <v>JL.WONOGOMO,WONOSARI</v>
          </cell>
          <cell r="D92">
            <v>2</v>
          </cell>
        </row>
        <row r="93">
          <cell r="A93" t="str">
            <v>YOG 103293</v>
          </cell>
          <cell r="B93" t="str">
            <v>TK. EMANUEL</v>
          </cell>
          <cell r="C93" t="str">
            <v>JL.RY.PONJONG KM5/2,K.MOJO,WONOSARI</v>
          </cell>
          <cell r="D93">
            <v>2</v>
          </cell>
        </row>
        <row r="94">
          <cell r="A94" t="str">
            <v>YOG 103318</v>
          </cell>
          <cell r="B94" t="str">
            <v>TK. SOMALI</v>
          </cell>
          <cell r="C94" t="str">
            <v>PS KRETEK BLOK D-2 KARANGLUHUR KRETEK</v>
          </cell>
          <cell r="D94">
            <v>100</v>
          </cell>
        </row>
        <row r="95">
          <cell r="A95" t="str">
            <v>YOG 103334</v>
          </cell>
          <cell r="B95" t="str">
            <v>TK. ARI</v>
          </cell>
          <cell r="C95" t="str">
            <v>PS.SAMBILEGI,M.HARJO,SLEMAN</v>
          </cell>
          <cell r="D95">
            <v>10</v>
          </cell>
        </row>
        <row r="96">
          <cell r="A96" t="str">
            <v>YOG 103340</v>
          </cell>
          <cell r="B96" t="str">
            <v>TK. WIDODO</v>
          </cell>
          <cell r="C96" t="str">
            <v>PS.MUNTILAN C1/5, MUNTILAN</v>
          </cell>
          <cell r="D96">
            <v>50</v>
          </cell>
        </row>
        <row r="97">
          <cell r="A97" t="str">
            <v>YOG 103353</v>
          </cell>
          <cell r="B97" t="str">
            <v>TK. SARWIJI</v>
          </cell>
          <cell r="C97" t="str">
            <v>JL.JAMBON 15,TEGALREJO,YOGYAKARTA</v>
          </cell>
          <cell r="D97">
            <v>1</v>
          </cell>
        </row>
        <row r="98">
          <cell r="A98" t="str">
            <v>YOG 103367</v>
          </cell>
          <cell r="B98" t="str">
            <v>TK. SIS</v>
          </cell>
          <cell r="C98" t="str">
            <v>PASAR CEBONGAN, SLEMAN</v>
          </cell>
          <cell r="D98">
            <v>3</v>
          </cell>
        </row>
        <row r="99">
          <cell r="A99" t="str">
            <v>YOG 103408</v>
          </cell>
          <cell r="B99" t="str">
            <v>TK. LANGGANANKU</v>
          </cell>
          <cell r="C99" t="str">
            <v>JL.MAGELANG KM5,SIA XI30,YOGYAKARTA</v>
          </cell>
          <cell r="D99">
            <v>3</v>
          </cell>
        </row>
        <row r="100">
          <cell r="A100" t="str">
            <v>YOG 103413</v>
          </cell>
          <cell r="B100" t="str">
            <v>TK. TANJUNG</v>
          </cell>
          <cell r="C100" t="str">
            <v>TANJUNG,KALITIRTO,BERBAH,SLEMAN</v>
          </cell>
          <cell r="D100">
            <v>3</v>
          </cell>
        </row>
        <row r="101">
          <cell r="A101" t="str">
            <v>YOG 103427</v>
          </cell>
          <cell r="B101" t="str">
            <v>TK. WAIZUL</v>
          </cell>
          <cell r="C101" t="str">
            <v>DPN SMK VETERAN,BENDUNGAN,WTS</v>
          </cell>
          <cell r="D101">
            <v>180</v>
          </cell>
        </row>
        <row r="102">
          <cell r="A102" t="str">
            <v>YOG 103436</v>
          </cell>
          <cell r="B102" t="str">
            <v>TK. MANDIRI</v>
          </cell>
          <cell r="C102" t="str">
            <v>JL. MAGELANG KM 15, SLEMAN,</v>
          </cell>
          <cell r="D102">
            <v>1</v>
          </cell>
        </row>
        <row r="103">
          <cell r="A103" t="str">
            <v>YOG 103463</v>
          </cell>
          <cell r="B103" t="str">
            <v>TK. DIAN SURYA</v>
          </cell>
          <cell r="C103" t="str">
            <v>SANDEN, BANTUL, YOGYAKARTA</v>
          </cell>
          <cell r="D103">
            <v>1</v>
          </cell>
        </row>
        <row r="104">
          <cell r="A104" t="str">
            <v>YOG 103517</v>
          </cell>
          <cell r="B104" t="str">
            <v>TK. YAHUDI</v>
          </cell>
          <cell r="C104" t="str">
            <v>JL.PONJONG KM2/5,SUSUKAN,WONOSARI</v>
          </cell>
          <cell r="D104">
            <v>1</v>
          </cell>
        </row>
        <row r="105">
          <cell r="A105" t="str">
            <v>YOG 103533</v>
          </cell>
          <cell r="B105" t="str">
            <v>TK. JIMAN</v>
          </cell>
          <cell r="C105" t="str">
            <v>PS. GAMPING KIOS.221, YOGYA</v>
          </cell>
          <cell r="D105">
            <v>50</v>
          </cell>
        </row>
        <row r="106">
          <cell r="A106" t="str">
            <v>YOG 103559</v>
          </cell>
          <cell r="B106" t="str">
            <v>TK. CIK HWA</v>
          </cell>
          <cell r="C106" t="str">
            <v>PS. DEMANGAN CH.1, YOGYAKARTA</v>
          </cell>
          <cell r="D106">
            <v>50</v>
          </cell>
        </row>
        <row r="107">
          <cell r="A107" t="str">
            <v>YOG 103608</v>
          </cell>
          <cell r="B107" t="str">
            <v>TK. SAHABAT</v>
          </cell>
          <cell r="C107" t="str">
            <v>JL. TEGAL-SIDOARUM, GODEAN</v>
          </cell>
          <cell r="D107">
            <v>1</v>
          </cell>
        </row>
        <row r="108">
          <cell r="A108" t="str">
            <v>YOG 103616</v>
          </cell>
          <cell r="B108" t="str">
            <v>TK. ATUN</v>
          </cell>
          <cell r="C108" t="str">
            <v>JL. MONDORAKAN 3, KOTAGEDE, YOGYAKARTA</v>
          </cell>
          <cell r="D108">
            <v>5</v>
          </cell>
        </row>
        <row r="109">
          <cell r="A109" t="str">
            <v>YOG 103654</v>
          </cell>
          <cell r="B109" t="str">
            <v>TK. RATNA</v>
          </cell>
          <cell r="C109" t="str">
            <v>PS. BENDUNGAN 4, WATES</v>
          </cell>
          <cell r="D109">
            <v>1</v>
          </cell>
        </row>
        <row r="110">
          <cell r="A110" t="str">
            <v>YOG 103669</v>
          </cell>
          <cell r="B110" t="str">
            <v>TK. SUTAR</v>
          </cell>
          <cell r="C110" t="str">
            <v>JL.RY.DIENG,PASAR 4,GARUNG,WONOSOBO</v>
          </cell>
          <cell r="D110">
            <v>2</v>
          </cell>
        </row>
        <row r="111">
          <cell r="A111" t="str">
            <v>YOG 103672</v>
          </cell>
          <cell r="B111" t="str">
            <v>TK. INDAH</v>
          </cell>
          <cell r="C111" t="str">
            <v>JL.TAMAN BHAKTI 14,WONOSARI</v>
          </cell>
          <cell r="D111">
            <v>15</v>
          </cell>
        </row>
        <row r="112">
          <cell r="A112" t="str">
            <v>YOG 103726</v>
          </cell>
          <cell r="B112" t="str">
            <v>TK. JARYANTO</v>
          </cell>
          <cell r="C112" t="str">
            <v>JL. KATAMSO 12, WONOSARI,</v>
          </cell>
          <cell r="D112">
            <v>9</v>
          </cell>
        </row>
        <row r="113">
          <cell r="A113" t="str">
            <v>YOG 103748</v>
          </cell>
          <cell r="B113" t="str">
            <v>TK. LESTARI</v>
          </cell>
          <cell r="C113" t="str">
            <v>JL.SRANDAKAN,BANTUL</v>
          </cell>
          <cell r="D113">
            <v>260</v>
          </cell>
        </row>
        <row r="114">
          <cell r="A114" t="str">
            <v>YOG 103792</v>
          </cell>
          <cell r="B114" t="str">
            <v>TK. TARJO</v>
          </cell>
          <cell r="C114" t="str">
            <v>PS.SLEMAN LOS A/26,SLEMAN</v>
          </cell>
          <cell r="D114">
            <v>250</v>
          </cell>
        </row>
        <row r="115">
          <cell r="A115" t="str">
            <v>YOG 103797</v>
          </cell>
          <cell r="B115" t="str">
            <v>TK. FATMA</v>
          </cell>
          <cell r="C115" t="str">
            <v>JL. PS. RECO K7,WONOSOBO</v>
          </cell>
          <cell r="D115">
            <v>2</v>
          </cell>
        </row>
        <row r="116">
          <cell r="A116" t="str">
            <v>YOG 103827</v>
          </cell>
          <cell r="B116" t="str">
            <v>TK. HW</v>
          </cell>
          <cell r="C116" t="str">
            <v>JL. SUGIMAN 15, WATES,</v>
          </cell>
          <cell r="D116">
            <v>15</v>
          </cell>
        </row>
        <row r="117">
          <cell r="A117" t="str">
            <v>YOG 103828</v>
          </cell>
          <cell r="B117" t="str">
            <v>TK. MUDA BARU</v>
          </cell>
          <cell r="C117" t="str">
            <v>JL. KATAMMSO 12 B, WONOSARI,</v>
          </cell>
          <cell r="D117">
            <v>25</v>
          </cell>
        </row>
        <row r="118">
          <cell r="A118" t="str">
            <v>YOG 103878</v>
          </cell>
          <cell r="B118" t="str">
            <v>TK. MUKIMIN</v>
          </cell>
          <cell r="C118" t="str">
            <v>PS.KRANGGAN LOS 4,JETIS,YOGYAKARTA</v>
          </cell>
          <cell r="D118">
            <v>25</v>
          </cell>
        </row>
        <row r="119">
          <cell r="A119" t="str">
            <v>YOG 103881</v>
          </cell>
          <cell r="B119" t="str">
            <v>TK. T T S</v>
          </cell>
          <cell r="C119" t="str">
            <v>JL. DIPONEGORO 14,PARAKAN</v>
          </cell>
          <cell r="D119">
            <v>10</v>
          </cell>
        </row>
        <row r="120">
          <cell r="A120" t="str">
            <v>YOG 103882</v>
          </cell>
          <cell r="B120" t="str">
            <v>TK. T Y T</v>
          </cell>
          <cell r="C120" t="str">
            <v>JL. DIPONEGORO 12,PARAKAN</v>
          </cell>
          <cell r="D120">
            <v>10</v>
          </cell>
        </row>
        <row r="121">
          <cell r="A121" t="str">
            <v>YOG 103914</v>
          </cell>
          <cell r="B121" t="str">
            <v>TK. TOPAS II</v>
          </cell>
          <cell r="C121" t="str">
            <v>JL. RY KEDU,KLSAT KM2,PARAKAN</v>
          </cell>
          <cell r="D121">
            <v>6</v>
          </cell>
        </row>
        <row r="122">
          <cell r="A122" t="str">
            <v>YOG 103923</v>
          </cell>
          <cell r="B122" t="str">
            <v>TK. MS</v>
          </cell>
          <cell r="C122" t="str">
            <v>JL.SANGUBANYU,GRABAG,PURWOREJO</v>
          </cell>
          <cell r="D122">
            <v>2</v>
          </cell>
        </row>
        <row r="123">
          <cell r="A123" t="str">
            <v>YOG 103934</v>
          </cell>
          <cell r="B123" t="str">
            <v>TK. SUMBER AGUNG</v>
          </cell>
          <cell r="C123" t="str">
            <v>JL. RY.SAPURAN 242,WONOSOBO</v>
          </cell>
          <cell r="D123">
            <v>2</v>
          </cell>
        </row>
        <row r="124">
          <cell r="A124" t="str">
            <v>YOG 103950</v>
          </cell>
          <cell r="B124" t="str">
            <v>TK. AIR MANCUR</v>
          </cell>
          <cell r="C124" t="str">
            <v>PS. WATES KIOS.1, WATES,</v>
          </cell>
          <cell r="D124">
            <v>4</v>
          </cell>
        </row>
        <row r="125">
          <cell r="A125" t="str">
            <v>YOG 104032</v>
          </cell>
          <cell r="B125" t="str">
            <v>TK. MOCHADI</v>
          </cell>
          <cell r="C125" t="str">
            <v>PS.KALASAN,YOGYAKARTA</v>
          </cell>
          <cell r="D125">
            <v>2</v>
          </cell>
        </row>
        <row r="126">
          <cell r="A126" t="str">
            <v>YOG 104073</v>
          </cell>
          <cell r="B126" t="str">
            <v>TK. SYAMSUDIN</v>
          </cell>
          <cell r="C126" t="str">
            <v>JL. BANTUL KM.9, YOGYAKARTA</v>
          </cell>
          <cell r="D126">
            <v>3</v>
          </cell>
        </row>
        <row r="127">
          <cell r="A127" t="str">
            <v>YOG 104096</v>
          </cell>
          <cell r="B127" t="str">
            <v>TK. SARI JAYA</v>
          </cell>
          <cell r="C127" t="str">
            <v>JL. RE.MARTADINATA 102,YOGYAKARTA</v>
          </cell>
          <cell r="D127">
            <v>2</v>
          </cell>
        </row>
        <row r="128">
          <cell r="A128" t="str">
            <v>YOG 104116</v>
          </cell>
          <cell r="B128" t="str">
            <v>TK. ENGGAL JAYA</v>
          </cell>
          <cell r="C128" t="str">
            <v>PS. PONJONG RT.3/RW.2,WONOSARI</v>
          </cell>
          <cell r="D128">
            <v>2</v>
          </cell>
        </row>
        <row r="129">
          <cell r="A129" t="str">
            <v>YOG 104132</v>
          </cell>
          <cell r="B129" t="str">
            <v>TK. YANI</v>
          </cell>
          <cell r="C129" t="str">
            <v>JL. HAYAM WURUK 108, YOGYAKARTA</v>
          </cell>
          <cell r="D129">
            <v>2</v>
          </cell>
        </row>
        <row r="130">
          <cell r="A130" t="str">
            <v>YOG 104139</v>
          </cell>
          <cell r="B130" t="str">
            <v>TK. TUN</v>
          </cell>
          <cell r="C130" t="str">
            <v>JL. PS.BANDONGAN B/12,MGL</v>
          </cell>
          <cell r="D130">
            <v>3</v>
          </cell>
        </row>
        <row r="131">
          <cell r="A131" t="str">
            <v>YOG 104184</v>
          </cell>
          <cell r="B131" t="str">
            <v>TK. 69</v>
          </cell>
          <cell r="C131" t="str">
            <v>JL. HOS.COKROAMINOTO 69,YOGYAKARTA</v>
          </cell>
          <cell r="D131">
            <v>50</v>
          </cell>
        </row>
        <row r="132">
          <cell r="A132" t="str">
            <v>YOG 104213</v>
          </cell>
          <cell r="B132" t="str">
            <v>TK. SAERAH</v>
          </cell>
          <cell r="C132" t="str">
            <v>PS. WONOSARI ,WONOSARI</v>
          </cell>
          <cell r="D132">
            <v>3</v>
          </cell>
        </row>
        <row r="133">
          <cell r="A133" t="str">
            <v>YOG 1042890</v>
          </cell>
          <cell r="B133" t="str">
            <v>TK. SINAR / ASMORO</v>
          </cell>
          <cell r="C133" t="str">
            <v>PS. GAMPING NO.4, AMBAR KETAWANG, GAMPING, SLEMAN</v>
          </cell>
          <cell r="D133">
            <v>50</v>
          </cell>
        </row>
        <row r="134">
          <cell r="A134" t="str">
            <v>YOG 104323</v>
          </cell>
          <cell r="B134" t="str">
            <v>TK. ANWAR</v>
          </cell>
          <cell r="C134" t="str">
            <v>JL. SUDIRMAN DPN PS.BANTUL,</v>
          </cell>
          <cell r="D134">
            <v>5</v>
          </cell>
        </row>
        <row r="135">
          <cell r="A135" t="str">
            <v>YOG 104422</v>
          </cell>
          <cell r="B135" t="str">
            <v>TK. UMI</v>
          </cell>
          <cell r="C135" t="str">
            <v>PS.GAMPING,SLEMAN,YOGYAKARTA</v>
          </cell>
          <cell r="D135">
            <v>4</v>
          </cell>
        </row>
        <row r="136">
          <cell r="A136" t="str">
            <v>YOG 104428</v>
          </cell>
          <cell r="B136" t="str">
            <v>TK. SRI</v>
          </cell>
          <cell r="C136" t="str">
            <v>PS.GAMPING AMBAR,KTW,SLEMAN</v>
          </cell>
          <cell r="D136">
            <v>60</v>
          </cell>
        </row>
        <row r="137">
          <cell r="A137" t="str">
            <v>YOG 104459</v>
          </cell>
          <cell r="B137" t="str">
            <v>TK. MANGGALA</v>
          </cell>
          <cell r="C137" t="str">
            <v>JL.WATES KM10,PEDES,SEDAYU,BANTUL</v>
          </cell>
          <cell r="D137">
            <v>1</v>
          </cell>
        </row>
        <row r="138">
          <cell r="A138" t="str">
            <v>YOG 104579</v>
          </cell>
          <cell r="B138" t="str">
            <v>TK. MAESAROH</v>
          </cell>
          <cell r="C138" t="str">
            <v>JL. PS.BANDONGAN, MAGELANG</v>
          </cell>
          <cell r="D138">
            <v>2</v>
          </cell>
        </row>
        <row r="139">
          <cell r="A139" t="str">
            <v>YOG 104599</v>
          </cell>
          <cell r="B139" t="str">
            <v>TK. JAMAL</v>
          </cell>
          <cell r="C139" t="str">
            <v>JL. PS.PUCANG 47A,SECANG</v>
          </cell>
          <cell r="D139">
            <v>6</v>
          </cell>
        </row>
        <row r="140">
          <cell r="A140" t="str">
            <v>YOG 104659</v>
          </cell>
          <cell r="B140" t="str">
            <v>TK. MARJIO</v>
          </cell>
          <cell r="C140" t="str">
            <v>PS. TEMPEL A27,TEMPEL,SLEMAN</v>
          </cell>
          <cell r="D140">
            <v>25</v>
          </cell>
        </row>
        <row r="141">
          <cell r="A141" t="str">
            <v>YOG 104686</v>
          </cell>
          <cell r="B141" t="str">
            <v>TK. BEJO UTAMA</v>
          </cell>
          <cell r="C141" t="str">
            <v>JL. PURWOREJO 42,MAGELANG</v>
          </cell>
          <cell r="D141">
            <v>50</v>
          </cell>
        </row>
        <row r="142">
          <cell r="A142" t="str">
            <v>YOG 104708</v>
          </cell>
          <cell r="B142" t="str">
            <v>TK. ENDANG</v>
          </cell>
          <cell r="C142" t="str">
            <v>JL. KOMP.ALUN-ALUN3-4,TEMANGGUNG</v>
          </cell>
          <cell r="D142">
            <v>180</v>
          </cell>
        </row>
        <row r="143">
          <cell r="A143" t="str">
            <v>YOG 104719</v>
          </cell>
          <cell r="B143" t="str">
            <v>TK. AGUS</v>
          </cell>
          <cell r="C143" t="str">
            <v>JL. DR CIPTO NO.9 TEMANGGUNG</v>
          </cell>
          <cell r="D143">
            <v>80</v>
          </cell>
        </row>
        <row r="144">
          <cell r="A144" t="str">
            <v>YOG 104774</v>
          </cell>
          <cell r="B144" t="str">
            <v>TK. PUSPO</v>
          </cell>
          <cell r="C144" t="str">
            <v>PS.TALOK SAPEN LOS I/9,YOGYAKARTA</v>
          </cell>
          <cell r="D144">
            <v>90</v>
          </cell>
        </row>
        <row r="145">
          <cell r="A145" t="str">
            <v>YOG 104823</v>
          </cell>
          <cell r="B145" t="str">
            <v>TK. UMI.ALFATIH</v>
          </cell>
          <cell r="C145" t="str">
            <v>JL. PASAR 10,NGLUWAR,MUNTILAN</v>
          </cell>
          <cell r="D145">
            <v>2</v>
          </cell>
        </row>
        <row r="146">
          <cell r="A146" t="str">
            <v>YOG 104829</v>
          </cell>
          <cell r="B146" t="str">
            <v>TK. RAGIL_AREA WISATA</v>
          </cell>
          <cell r="C146" t="str">
            <v>JL. SURYATMAJAN 3,YOGYAKARTA</v>
          </cell>
          <cell r="D146">
            <v>50</v>
          </cell>
        </row>
        <row r="147">
          <cell r="A147" t="str">
            <v>YOG 104839</v>
          </cell>
          <cell r="B147" t="str">
            <v>TK. MULYONO</v>
          </cell>
          <cell r="C147" t="str">
            <v>PS.GENDENG,PRAMBANAN,SLEMAN</v>
          </cell>
          <cell r="D147">
            <v>4</v>
          </cell>
        </row>
        <row r="148">
          <cell r="A148" t="str">
            <v>YOG 104842</v>
          </cell>
          <cell r="B148" t="str">
            <v>TK. PRAPTO</v>
          </cell>
          <cell r="C148" t="str">
            <v>PS.GENDENG,PRAMBANAN,SLEMAN</v>
          </cell>
          <cell r="D148">
            <v>4</v>
          </cell>
        </row>
        <row r="149">
          <cell r="A149" t="str">
            <v>YOG 104850</v>
          </cell>
          <cell r="B149" t="str">
            <v>TK. YADI</v>
          </cell>
          <cell r="C149" t="str">
            <v>JL. PASAR LOS 56,TALUN</v>
          </cell>
          <cell r="D149">
            <v>80</v>
          </cell>
        </row>
        <row r="150">
          <cell r="A150" t="str">
            <v>YOG 104852</v>
          </cell>
          <cell r="B150" t="str">
            <v>TK. HENI</v>
          </cell>
          <cell r="C150" t="str">
            <v>PS.NGLUWAR NO.2,MUNTILAN</v>
          </cell>
          <cell r="D150">
            <v>50</v>
          </cell>
        </row>
        <row r="151">
          <cell r="A151" t="str">
            <v>YOG 104867</v>
          </cell>
          <cell r="B151" t="str">
            <v>TK. SUS</v>
          </cell>
          <cell r="C151" t="str">
            <v>DLM. PS. TALUN, TALUN, BANYUDONO, DUKUN, MAGELANG</v>
          </cell>
          <cell r="D151">
            <v>5</v>
          </cell>
        </row>
        <row r="152">
          <cell r="A152" t="str">
            <v>YOG 104878</v>
          </cell>
          <cell r="B152" t="str">
            <v>TK. PURWONO</v>
          </cell>
          <cell r="C152" t="str">
            <v>PS. NGAWEN UTARA 4,WONOSARI</v>
          </cell>
          <cell r="D152">
            <v>16</v>
          </cell>
        </row>
        <row r="153">
          <cell r="A153" t="str">
            <v>YOG 104882</v>
          </cell>
          <cell r="B153" t="str">
            <v>TK. EMI</v>
          </cell>
          <cell r="C153" t="str">
            <v>JL. PASAR 96,TALUN</v>
          </cell>
          <cell r="D153">
            <v>150</v>
          </cell>
        </row>
        <row r="154">
          <cell r="A154" t="str">
            <v>YOG 104887</v>
          </cell>
          <cell r="B154" t="str">
            <v>TK. JAWADI</v>
          </cell>
          <cell r="C154" t="str">
            <v>JL. LOS PASAR D-5,TALUN, MUNTILAN</v>
          </cell>
          <cell r="D154">
            <v>5</v>
          </cell>
        </row>
        <row r="155">
          <cell r="A155" t="str">
            <v>YOG 104950</v>
          </cell>
          <cell r="B155" t="str">
            <v>TK. NDARI</v>
          </cell>
          <cell r="C155" t="str">
            <v>UTR PS.REJODANI KIOS 2,SLEMAN</v>
          </cell>
          <cell r="D155">
            <v>30</v>
          </cell>
        </row>
        <row r="156">
          <cell r="A156" t="str">
            <v>YOG 104958</v>
          </cell>
          <cell r="B156" t="str">
            <v>TK. SRI BUAH</v>
          </cell>
          <cell r="C156" t="str">
            <v>JL. PASAR A48,BOROBUDUR</v>
          </cell>
          <cell r="D156">
            <v>10</v>
          </cell>
        </row>
        <row r="157">
          <cell r="A157" t="str">
            <v>YOG 104965</v>
          </cell>
          <cell r="B157" t="str">
            <v>TK. RATMI</v>
          </cell>
          <cell r="C157" t="str">
            <v>PS. NGASEM,YOGYAKARTA</v>
          </cell>
          <cell r="D157">
            <v>50</v>
          </cell>
        </row>
        <row r="158">
          <cell r="A158" t="str">
            <v>YOG 105011</v>
          </cell>
          <cell r="B158" t="str">
            <v>TK. POJOK</v>
          </cell>
          <cell r="C158" t="str">
            <v>JL. PASAR 31, NGADIREJO</v>
          </cell>
          <cell r="D158">
            <v>3</v>
          </cell>
        </row>
        <row r="159">
          <cell r="A159" t="str">
            <v>YOG 105083</v>
          </cell>
          <cell r="B159" t="str">
            <v>TK. ANDI</v>
          </cell>
          <cell r="C159" t="str">
            <v>JL. RAYA 12,SECANG</v>
          </cell>
          <cell r="D159">
            <v>10</v>
          </cell>
        </row>
        <row r="160">
          <cell r="A160" t="str">
            <v>YOG 105092</v>
          </cell>
          <cell r="B160" t="str">
            <v>TK. SOFIAH</v>
          </cell>
          <cell r="C160" t="str">
            <v>JL. PASAR D/6, GRABAG</v>
          </cell>
          <cell r="D160">
            <v>3</v>
          </cell>
        </row>
        <row r="161">
          <cell r="A161" t="str">
            <v>YOG 105098</v>
          </cell>
          <cell r="B161" t="str">
            <v>TK. BUMI ASIH</v>
          </cell>
          <cell r="C161" t="str">
            <v>JL. PASAR 1,TEMANGGUNG</v>
          </cell>
          <cell r="D161">
            <v>130</v>
          </cell>
        </row>
        <row r="162">
          <cell r="A162" t="str">
            <v>YOG 105141</v>
          </cell>
          <cell r="B162" t="str">
            <v>TK. PUMA SAKTI</v>
          </cell>
          <cell r="C162" t="str">
            <v>JL. RAYA 135, GRABAG</v>
          </cell>
          <cell r="D162">
            <v>1</v>
          </cell>
        </row>
        <row r="163">
          <cell r="A163" t="str">
            <v>YOG 105202</v>
          </cell>
          <cell r="B163" t="str">
            <v>TK. FITRI</v>
          </cell>
          <cell r="C163" t="str">
            <v>JL. PRAMUDYA 38, BOROBUDUR</v>
          </cell>
          <cell r="D163">
            <v>3</v>
          </cell>
        </row>
        <row r="164">
          <cell r="A164" t="str">
            <v>YOG 105204</v>
          </cell>
          <cell r="B164" t="str">
            <v>TK. MUS</v>
          </cell>
          <cell r="C164" t="str">
            <v>JL. PASAR C/18,GRABAG</v>
          </cell>
          <cell r="D164">
            <v>20</v>
          </cell>
        </row>
        <row r="165">
          <cell r="A165" t="str">
            <v>YOG 105280</v>
          </cell>
          <cell r="B165" t="str">
            <v>TK. AGUS</v>
          </cell>
          <cell r="C165" t="str">
            <v>JL. PASAR A56-57, BOROBUDUR</v>
          </cell>
          <cell r="D165">
            <v>5</v>
          </cell>
        </row>
        <row r="166">
          <cell r="A166" t="str">
            <v>YOG 105353</v>
          </cell>
          <cell r="B166" t="str">
            <v>TK. NANIK</v>
          </cell>
          <cell r="C166" t="str">
            <v>KRENDETAN,BAGELEN,PURWOREJO</v>
          </cell>
          <cell r="D166">
            <v>25</v>
          </cell>
        </row>
        <row r="167">
          <cell r="A167" t="str">
            <v>YOG 105378</v>
          </cell>
          <cell r="B167" t="str">
            <v>TK. ATIK</v>
          </cell>
          <cell r="C167" t="str">
            <v>JL. PASAR C/22,GRABAG</v>
          </cell>
          <cell r="D167">
            <v>60</v>
          </cell>
        </row>
        <row r="168">
          <cell r="A168" t="str">
            <v>YOG 105439</v>
          </cell>
          <cell r="B168" t="str">
            <v>TK. ANA</v>
          </cell>
          <cell r="C168" t="str">
            <v>PS.PURWODADI K.1,PURWODADI</v>
          </cell>
          <cell r="D168">
            <v>25</v>
          </cell>
        </row>
        <row r="169">
          <cell r="A169" t="str">
            <v>YOG 105442</v>
          </cell>
          <cell r="B169" t="str">
            <v>TK. ANWAR</v>
          </cell>
          <cell r="C169" t="str">
            <v>JL. PASAR U/30,GRABAG</v>
          </cell>
          <cell r="D169">
            <v>25</v>
          </cell>
        </row>
        <row r="170">
          <cell r="A170" t="str">
            <v>YOG 105456</v>
          </cell>
          <cell r="B170" t="str">
            <v>TK. JAROT</v>
          </cell>
          <cell r="C170" t="str">
            <v>JL.RY.PONJONG PERTIGAAN 3,WONOSARI</v>
          </cell>
          <cell r="D170">
            <v>100</v>
          </cell>
        </row>
        <row r="171">
          <cell r="A171" t="str">
            <v>YOG 105525</v>
          </cell>
          <cell r="B171" t="str">
            <v>TK. PURWANTO</v>
          </cell>
          <cell r="C171" t="str">
            <v>PS.DEMANGAN LOS MURBAI I,YOGYAKARTA</v>
          </cell>
          <cell r="D171">
            <v>50</v>
          </cell>
        </row>
        <row r="172">
          <cell r="A172" t="str">
            <v>YOG 105543</v>
          </cell>
          <cell r="B172" t="str">
            <v>TK. POJOK SLAMET</v>
          </cell>
          <cell r="C172" t="str">
            <v>JL. KALANGAN 21,SALAMAN</v>
          </cell>
          <cell r="D172">
            <v>1</v>
          </cell>
        </row>
        <row r="173">
          <cell r="A173" t="str">
            <v>YOG 105557</v>
          </cell>
          <cell r="B173" t="str">
            <v>TK. JAKA KENDIL</v>
          </cell>
          <cell r="C173" t="str">
            <v>JL. RAYA 58,SALAMAN</v>
          </cell>
          <cell r="D173">
            <v>1</v>
          </cell>
        </row>
        <row r="174">
          <cell r="A174" t="str">
            <v>YOG 105576</v>
          </cell>
          <cell r="B174" t="str">
            <v>TK. URIP</v>
          </cell>
          <cell r="C174" t="str">
            <v>JL. MATARAM 33,MAGELANG</v>
          </cell>
          <cell r="D174">
            <v>50</v>
          </cell>
        </row>
        <row r="175">
          <cell r="A175" t="str">
            <v>YOG 105580</v>
          </cell>
          <cell r="B175" t="str">
            <v>TK. KUNCORO</v>
          </cell>
          <cell r="C175" t="str">
            <v>JL. DIPONEGORO 13,SALAMAN</v>
          </cell>
          <cell r="D175">
            <v>4</v>
          </cell>
        </row>
        <row r="176">
          <cell r="A176" t="str">
            <v>YOG 105582</v>
          </cell>
          <cell r="B176" t="str">
            <v>TK. PODOMORO</v>
          </cell>
          <cell r="C176" t="str">
            <v>JL. MONDORAKAN 110,KOTAGEDE,YOGYAKARTA</v>
          </cell>
          <cell r="D176">
            <v>50</v>
          </cell>
        </row>
        <row r="177">
          <cell r="A177" t="str">
            <v>YOG 105650</v>
          </cell>
          <cell r="B177" t="str">
            <v>TK. MURNI JAYA</v>
          </cell>
          <cell r="C177" t="str">
            <v>JL. ADISUCIPTO 201 JANTI RT 005 RW 081 CATURTUNGGAL DEPOK, SLEMAN</v>
          </cell>
          <cell r="D177">
            <v>2</v>
          </cell>
        </row>
        <row r="178">
          <cell r="A178" t="str">
            <v>YOG 105656</v>
          </cell>
          <cell r="B178" t="str">
            <v>TK. ARTOMORO</v>
          </cell>
          <cell r="C178" t="str">
            <v>JL. SINGOSARI 5,MAGELANG</v>
          </cell>
          <cell r="D178">
            <v>100</v>
          </cell>
        </row>
        <row r="179">
          <cell r="A179" t="str">
            <v>YOG 105657</v>
          </cell>
          <cell r="B179" t="str">
            <v>TK. BARU</v>
          </cell>
          <cell r="C179" t="str">
            <v>JL. PS.REJOWINANGUN 27,MAGELANG</v>
          </cell>
          <cell r="D179">
            <v>240</v>
          </cell>
        </row>
        <row r="180">
          <cell r="A180" t="str">
            <v>YOG 105669</v>
          </cell>
          <cell r="B180" t="str">
            <v>TK. LIA</v>
          </cell>
          <cell r="C180" t="str">
            <v>JL. RAYA 5,SECANG</v>
          </cell>
          <cell r="D180">
            <v>2</v>
          </cell>
        </row>
        <row r="181">
          <cell r="A181" t="str">
            <v>YOG 105693</v>
          </cell>
          <cell r="B181" t="str">
            <v>TK. WASIS</v>
          </cell>
          <cell r="C181" t="str">
            <v>JL.TAMAN BHAKTI,JERUK,WONOSARI</v>
          </cell>
          <cell r="D181">
            <v>2</v>
          </cell>
        </row>
        <row r="182">
          <cell r="A182" t="str">
            <v>YOG 105706</v>
          </cell>
          <cell r="B182" t="str">
            <v>TK. RANI JAYA</v>
          </cell>
          <cell r="C182" t="str">
            <v>JL. BALAPUTRADEWA 14,MAGELANG</v>
          </cell>
          <cell r="D182">
            <v>25</v>
          </cell>
        </row>
        <row r="183">
          <cell r="A183" t="str">
            <v>YOG 105708</v>
          </cell>
          <cell r="B183" t="str">
            <v>TK. MUNTAMAH</v>
          </cell>
          <cell r="C183" t="str">
            <v>BEJEN GEBANG PURWOREJO</v>
          </cell>
          <cell r="D183">
            <v>5</v>
          </cell>
        </row>
        <row r="184">
          <cell r="A184" t="str">
            <v>YOG 105763</v>
          </cell>
          <cell r="B184" t="str">
            <v>TK. ABC</v>
          </cell>
          <cell r="C184" t="str">
            <v>JL. RAYA 379,NGADIREJO</v>
          </cell>
          <cell r="D184">
            <v>5</v>
          </cell>
        </row>
        <row r="185">
          <cell r="A185" t="str">
            <v>YOG 105771</v>
          </cell>
          <cell r="B185" t="str">
            <v>TK. BAMBANG</v>
          </cell>
          <cell r="C185" t="str">
            <v>RY.DIENG KM7 NO.41,WONOSOBO</v>
          </cell>
          <cell r="D185">
            <v>3</v>
          </cell>
        </row>
        <row r="186">
          <cell r="A186" t="str">
            <v>YOG 105773</v>
          </cell>
          <cell r="B186" t="str">
            <v>TK. DUA CANGKIR</v>
          </cell>
          <cell r="C186" t="str">
            <v>JL. KIOS PASAR 4-5,KLWR,WONOSOBO</v>
          </cell>
          <cell r="D186">
            <v>10</v>
          </cell>
        </row>
        <row r="187">
          <cell r="A187" t="str">
            <v>YOG 105803</v>
          </cell>
          <cell r="B187" t="str">
            <v>TK. SUPRIHATIN</v>
          </cell>
          <cell r="C187" t="str">
            <v>PS. IMOGIRI A38 BANTUL</v>
          </cell>
          <cell r="D187">
            <v>10</v>
          </cell>
        </row>
        <row r="188">
          <cell r="A188" t="str">
            <v>YOG 105817</v>
          </cell>
          <cell r="B188" t="str">
            <v>TK. DANI</v>
          </cell>
          <cell r="C188" t="str">
            <v>JL. PS.GOTONGROYONG 9,MAGELANG</v>
          </cell>
          <cell r="D188">
            <v>120</v>
          </cell>
        </row>
        <row r="189">
          <cell r="A189" t="str">
            <v>YOG 105880</v>
          </cell>
          <cell r="B189" t="str">
            <v>TK. KAMILA</v>
          </cell>
          <cell r="C189" t="str">
            <v>JL.AMBAR BINANGUN NO.186,YOGYAKARTA</v>
          </cell>
          <cell r="D189">
            <v>3</v>
          </cell>
        </row>
        <row r="190">
          <cell r="A190" t="str">
            <v>YOG 105925</v>
          </cell>
          <cell r="B190" t="str">
            <v>TK. AYU</v>
          </cell>
          <cell r="C190" t="str">
            <v>PASAR TEMANGGUNG DALAM NO.152-154 TEMANGGUNG, JAMPIROSO</v>
          </cell>
          <cell r="D190">
            <v>9</v>
          </cell>
        </row>
        <row r="191">
          <cell r="A191" t="str">
            <v>YOG 105931</v>
          </cell>
          <cell r="B191" t="str">
            <v>TK. ZUBAIDAH</v>
          </cell>
          <cell r="C191" t="str">
            <v>JL. PS.GOTONG ROYONG A/36,MAGELANG</v>
          </cell>
          <cell r="D191">
            <v>25</v>
          </cell>
        </row>
        <row r="192">
          <cell r="A192" t="str">
            <v>YOG 106014</v>
          </cell>
          <cell r="B192" t="str">
            <v>TK. BAMBANG</v>
          </cell>
          <cell r="C192" t="str">
            <v>JL. PASAR 12, GRABAG</v>
          </cell>
          <cell r="D192">
            <v>60</v>
          </cell>
        </row>
        <row r="193">
          <cell r="A193" t="str">
            <v>YOG 106028</v>
          </cell>
          <cell r="B193" t="str">
            <v>TK. AMIN</v>
          </cell>
          <cell r="C193" t="str">
            <v>JL. SUNAN GUNUNGJATI 19,JAGOAN I/311 MAGELANG</v>
          </cell>
          <cell r="D193">
            <v>3</v>
          </cell>
        </row>
        <row r="194">
          <cell r="A194" t="str">
            <v>YOG 106050</v>
          </cell>
          <cell r="B194" t="str">
            <v>TK. SAFIRA</v>
          </cell>
          <cell r="C194" t="str">
            <v>JL.RY.IMOGIRI BARAT KM5,BANTUL</v>
          </cell>
          <cell r="D194">
            <v>2000</v>
          </cell>
        </row>
        <row r="195">
          <cell r="A195" t="str">
            <v>YOG 106072</v>
          </cell>
          <cell r="B195" t="str">
            <v>TK. CITRO ULI</v>
          </cell>
          <cell r="C195" t="str">
            <v>JL. BABARSARI 116 CT DEPOK SLEMAN</v>
          </cell>
          <cell r="D195">
            <v>2</v>
          </cell>
        </row>
        <row r="196">
          <cell r="A196" t="str">
            <v>YOG 106099</v>
          </cell>
          <cell r="B196" t="str">
            <v>TK. LANCAR</v>
          </cell>
          <cell r="C196" t="str">
            <v>JL. SAWANGAN 18, BLABAK-MUNTILAN</v>
          </cell>
          <cell r="D196">
            <v>2</v>
          </cell>
        </row>
        <row r="197">
          <cell r="A197" t="str">
            <v>YOG 106110</v>
          </cell>
          <cell r="B197" t="str">
            <v>TK. ADIL</v>
          </cell>
          <cell r="C197" t="str">
            <v>PS. REJOWINANGUN B3,MAGELANG</v>
          </cell>
          <cell r="D197">
            <v>50</v>
          </cell>
        </row>
        <row r="198">
          <cell r="A198" t="str">
            <v>YOG 106151</v>
          </cell>
          <cell r="B198" t="str">
            <v>TK. ANISA</v>
          </cell>
          <cell r="C198" t="str">
            <v>JL.WONOCATUR 371,YOGYAKARTA</v>
          </cell>
          <cell r="D198">
            <v>4</v>
          </cell>
        </row>
        <row r="199">
          <cell r="A199" t="str">
            <v>YOG 106176</v>
          </cell>
          <cell r="B199" t="str">
            <v>TK. DAR</v>
          </cell>
          <cell r="C199" t="str">
            <v>JL. PASAR POJOK, BLABAK, MUNTILAN</v>
          </cell>
          <cell r="D199">
            <v>5</v>
          </cell>
        </row>
        <row r="200">
          <cell r="A200" t="str">
            <v>YOG 106188</v>
          </cell>
          <cell r="B200" t="str">
            <v>TK. RAHMAT</v>
          </cell>
          <cell r="C200" t="str">
            <v>JL.KALIURANG KM 18/27,SLEMAN</v>
          </cell>
          <cell r="D200">
            <v>20</v>
          </cell>
        </row>
        <row r="201">
          <cell r="A201" t="str">
            <v>YOG 106248</v>
          </cell>
          <cell r="B201" t="str">
            <v>TK. 29</v>
          </cell>
          <cell r="C201" t="str">
            <v>JL. CANDIROTO 29,TEMANGGUNG</v>
          </cell>
          <cell r="D201">
            <v>2</v>
          </cell>
        </row>
        <row r="202">
          <cell r="A202" t="str">
            <v>YOG 106291</v>
          </cell>
          <cell r="B202" t="str">
            <v>TK. LSL</v>
          </cell>
          <cell r="C202" t="str">
            <v>JL. KYAI HADAN 234,KRANGGAN</v>
          </cell>
          <cell r="D202">
            <v>5</v>
          </cell>
        </row>
        <row r="203">
          <cell r="A203" t="str">
            <v>YOG 106309</v>
          </cell>
          <cell r="B203" t="str">
            <v>TK. MENIK</v>
          </cell>
          <cell r="C203" t="str">
            <v>PS.DEMANGAN BLK NANGKA 4,YOGYAKARTA</v>
          </cell>
          <cell r="D203">
            <v>60</v>
          </cell>
        </row>
        <row r="204">
          <cell r="A204" t="str">
            <v>YOG 106312</v>
          </cell>
          <cell r="B204" t="str">
            <v>TK. SRI CHOLI</v>
          </cell>
          <cell r="C204" t="str">
            <v>JL. PASAR C/25,GRABAG</v>
          </cell>
          <cell r="D204">
            <v>2</v>
          </cell>
        </row>
        <row r="205">
          <cell r="A205" t="str">
            <v>YOG 106350</v>
          </cell>
          <cell r="B205" t="str">
            <v>TK. SUMBER REJEKI</v>
          </cell>
          <cell r="C205" t="str">
            <v>SANTAN 33C,YOGYAKARTA</v>
          </cell>
          <cell r="D205">
            <v>3</v>
          </cell>
        </row>
        <row r="206">
          <cell r="A206" t="str">
            <v>YOG 106367</v>
          </cell>
          <cell r="B206" t="str">
            <v>TK. WIJAYA</v>
          </cell>
          <cell r="C206" t="str">
            <v>PS. MUNTILAN C2/5,MUNTILAN</v>
          </cell>
          <cell r="D206">
            <v>15</v>
          </cell>
        </row>
        <row r="207">
          <cell r="A207" t="str">
            <v>YOG 106383</v>
          </cell>
          <cell r="B207" t="str">
            <v>TK. TONO</v>
          </cell>
          <cell r="C207" t="str">
            <v>JL. LOS PASAR 23,BOROBUDUR</v>
          </cell>
          <cell r="D207">
            <v>3</v>
          </cell>
        </row>
        <row r="208">
          <cell r="A208" t="str">
            <v>YOG 106393</v>
          </cell>
          <cell r="B208" t="str">
            <v>TK. KUSUMA</v>
          </cell>
          <cell r="C208" t="str">
            <v>PD.NDEGOLAN. (JL. KALIURAN KM14.5),SLEMAN</v>
          </cell>
          <cell r="D208">
            <v>2</v>
          </cell>
        </row>
        <row r="209">
          <cell r="A209" t="str">
            <v>YOG 106410</v>
          </cell>
          <cell r="B209" t="str">
            <v>TK. ERNI</v>
          </cell>
          <cell r="C209" t="str">
            <v>JL. PASAR B/11, MUNTILAN</v>
          </cell>
          <cell r="D209">
            <v>100</v>
          </cell>
        </row>
        <row r="210">
          <cell r="A210" t="str">
            <v>YOG 106427</v>
          </cell>
          <cell r="B210" t="str">
            <v>TK. UMI</v>
          </cell>
          <cell r="C210" t="str">
            <v>PS.TEMPEL A31,LUMBUNGREJO,SLEMAN</v>
          </cell>
          <cell r="D210">
            <v>4</v>
          </cell>
        </row>
        <row r="211">
          <cell r="A211" t="str">
            <v>YOG 106454</v>
          </cell>
          <cell r="B211" t="str">
            <v>TK. BERKAH</v>
          </cell>
          <cell r="C211" t="str">
            <v>JL. PEMUDA RUKO A1/2,MUNTILAN</v>
          </cell>
          <cell r="D211">
            <v>120</v>
          </cell>
        </row>
        <row r="212">
          <cell r="A212" t="str">
            <v>YOG 106558</v>
          </cell>
          <cell r="B212" t="str">
            <v>TK. 192/JAGO</v>
          </cell>
          <cell r="C212" t="str">
            <v>JL. PEMUDA 192, MUNTILAN</v>
          </cell>
          <cell r="D212">
            <v>10</v>
          </cell>
        </row>
        <row r="213">
          <cell r="A213" t="str">
            <v>YOG 106601</v>
          </cell>
          <cell r="B213" t="str">
            <v>Y.NUGROHO BANGUN PURNOMO</v>
          </cell>
          <cell r="C213" t="str">
            <v>JL.MERAPI NO.144,ARGAJAYA,MAGELANG</v>
          </cell>
          <cell r="D213">
            <v>300</v>
          </cell>
        </row>
        <row r="214">
          <cell r="A214" t="str">
            <v>YOG 106981</v>
          </cell>
          <cell r="B214" t="str">
            <v>AP. INDAH FARMA</v>
          </cell>
          <cell r="C214" t="str">
            <v>JL.WAHIDIN SUDIROHUSODO,TRIRENGGO,BANTUL</v>
          </cell>
          <cell r="D214">
            <v>3</v>
          </cell>
        </row>
        <row r="215">
          <cell r="A215" t="str">
            <v>YOG 107243</v>
          </cell>
          <cell r="B215" t="str">
            <v>TK. AISA</v>
          </cell>
          <cell r="C215" t="str">
            <v>JL.NANGGULAN 30,KAUMAN,WATES</v>
          </cell>
          <cell r="D215">
            <v>7</v>
          </cell>
        </row>
        <row r="216">
          <cell r="A216" t="str">
            <v>YOG 107286</v>
          </cell>
          <cell r="B216" t="str">
            <v>TK. ARSYA SWALAYAN</v>
          </cell>
          <cell r="C216" t="str">
            <v>KEMBANGARUM,RT/RW02/32TURI,SLEMAN</v>
          </cell>
          <cell r="D216">
            <v>1</v>
          </cell>
        </row>
        <row r="217">
          <cell r="A217" t="str">
            <v>YOG 107325</v>
          </cell>
          <cell r="B217" t="str">
            <v>TK. BIAGI</v>
          </cell>
          <cell r="C217" t="str">
            <v>JL. KENTENG SENTOLO WATES</v>
          </cell>
          <cell r="D217">
            <v>2</v>
          </cell>
        </row>
        <row r="218">
          <cell r="A218" t="str">
            <v>YOG 107344</v>
          </cell>
          <cell r="B218" t="str">
            <v>TK. ASIA</v>
          </cell>
          <cell r="C218" t="str">
            <v>JL.A.YANI 136,BALEDONO,PURWOREJO</v>
          </cell>
          <cell r="D218">
            <v>5</v>
          </cell>
        </row>
        <row r="219">
          <cell r="A219" t="str">
            <v>YOG 107808</v>
          </cell>
          <cell r="B219" t="str">
            <v>TK. LESTARI</v>
          </cell>
          <cell r="C219" t="str">
            <v>PS.SIDOREJO KIOS 12 KALASAN</v>
          </cell>
          <cell r="D219">
            <v>222</v>
          </cell>
        </row>
        <row r="220">
          <cell r="A220" t="str">
            <v>YOG 108024</v>
          </cell>
          <cell r="B220" t="str">
            <v>TK. RAEHAN</v>
          </cell>
          <cell r="C220" t="str">
            <v>JL.AMPRANG JAMBITAN BANTUL</v>
          </cell>
          <cell r="D220">
            <v>2</v>
          </cell>
        </row>
        <row r="221">
          <cell r="A221" t="str">
            <v>YOG 108115</v>
          </cell>
          <cell r="B221" t="str">
            <v>TK. SEKAR ABADI</v>
          </cell>
          <cell r="C221" t="str">
            <v>JL.BINTAOS 2/82 TEPUS</v>
          </cell>
          <cell r="D221">
            <v>25</v>
          </cell>
        </row>
        <row r="222">
          <cell r="A222" t="str">
            <v>YOG 108145</v>
          </cell>
          <cell r="B222" t="str">
            <v>TK. BASUKI</v>
          </cell>
          <cell r="C222" t="str">
            <v>KEDUNG ROTI NGLIPAR,WONOSARI</v>
          </cell>
          <cell r="D222">
            <v>2</v>
          </cell>
        </row>
        <row r="223">
          <cell r="A223" t="str">
            <v>YOG 108191</v>
          </cell>
          <cell r="B223" t="str">
            <v>TK. ERYSA</v>
          </cell>
          <cell r="C223" t="str">
            <v>WONOGOMO 2,GADING,WONOSARI</v>
          </cell>
          <cell r="D223">
            <v>1</v>
          </cell>
        </row>
        <row r="224">
          <cell r="A224" t="str">
            <v>YOG 108347</v>
          </cell>
          <cell r="B224" t="str">
            <v>TK. ROMADHON</v>
          </cell>
          <cell r="C224" t="str">
            <v>PS. SELOMERTO K 1,WONOSOBO</v>
          </cell>
          <cell r="D224">
            <v>25</v>
          </cell>
        </row>
        <row r="225">
          <cell r="A225" t="str">
            <v>YOG 108356</v>
          </cell>
          <cell r="B225" t="str">
            <v>TK. BU BAMBANG</v>
          </cell>
          <cell r="C225" t="str">
            <v>PERENG DAWE RT 4/23,GAMPING,YOGYAKARTA</v>
          </cell>
          <cell r="D225">
            <v>1</v>
          </cell>
        </row>
        <row r="226">
          <cell r="A226" t="str">
            <v>YOG 108360</v>
          </cell>
          <cell r="B226" t="str">
            <v>MM. KEMBANG MAS</v>
          </cell>
          <cell r="C226" t="str">
            <v>JL. KH SYIROT NO.3 KM.1 GRABAG</v>
          </cell>
          <cell r="D226">
            <v>4</v>
          </cell>
        </row>
        <row r="227">
          <cell r="A227" t="str">
            <v>YOG 108361</v>
          </cell>
          <cell r="B227" t="str">
            <v>TK. AMALIA  I</v>
          </cell>
          <cell r="C227" t="str">
            <v>JL. BANTUL KM 8,4,BANTUL</v>
          </cell>
          <cell r="D227">
            <v>2</v>
          </cell>
        </row>
        <row r="228">
          <cell r="A228" t="str">
            <v>YOG 108379</v>
          </cell>
          <cell r="B228" t="str">
            <v>MM. MIRACLE MART</v>
          </cell>
          <cell r="C228" t="str">
            <v>JL.TITIBUMI TIMUR,GAMPING,YOGYAKARTA</v>
          </cell>
          <cell r="D228">
            <v>2</v>
          </cell>
        </row>
        <row r="229">
          <cell r="A229" t="str">
            <v>YOG 108420</v>
          </cell>
          <cell r="B229" t="str">
            <v>TK. NABILA</v>
          </cell>
          <cell r="C229" t="str">
            <v>JL. PIYUNGAN PRAMBANAN SLEMAN</v>
          </cell>
          <cell r="D229">
            <v>8</v>
          </cell>
        </row>
        <row r="230">
          <cell r="A230" t="str">
            <v>YOG 108453</v>
          </cell>
          <cell r="B230" t="str">
            <v>TK. 69</v>
          </cell>
          <cell r="C230" t="str">
            <v>JL. NGASEM 69 YOGYAKARTA</v>
          </cell>
          <cell r="D230">
            <v>2</v>
          </cell>
        </row>
        <row r="231">
          <cell r="A231" t="str">
            <v>YOG 108496</v>
          </cell>
          <cell r="B231" t="str">
            <v>TK. AGUNG SWALAYAN</v>
          </cell>
          <cell r="C231" t="str">
            <v>JL.PARANGTRITIS K21,KRETEK,BANTUL</v>
          </cell>
          <cell r="D231">
            <v>50</v>
          </cell>
        </row>
        <row r="232">
          <cell r="A232" t="str">
            <v>YOG 108497</v>
          </cell>
          <cell r="B232" t="str">
            <v>TK. DM BARU</v>
          </cell>
          <cell r="C232" t="str">
            <v>(DM BARU 7),JL. BANTUL KM.7 KALIPUTIH, BANTUL</v>
          </cell>
          <cell r="D232">
            <v>10</v>
          </cell>
        </row>
        <row r="233">
          <cell r="A233"/>
          <cell r="B233"/>
          <cell r="C233" t="str">
            <v>(DM.BARU 4)  JL.IMOGIRI BARAT KM 8 TIMBULHARJO SEWON BANTUL</v>
          </cell>
          <cell r="D233">
            <v>50</v>
          </cell>
        </row>
        <row r="234">
          <cell r="A234"/>
          <cell r="B234"/>
          <cell r="C234" t="str">
            <v>(DM.BARU 6),JL.PARANGTRITIS KM10,GABUSAN BANTUL</v>
          </cell>
          <cell r="D234">
            <v>6</v>
          </cell>
        </row>
        <row r="235">
          <cell r="A235"/>
          <cell r="B235"/>
          <cell r="C235" t="str">
            <v>JL. PLERET BANTUL</v>
          </cell>
          <cell r="D235">
            <v>39.944444444444443</v>
          </cell>
        </row>
        <row r="236">
          <cell r="A236" t="str">
            <v>YOG 108550</v>
          </cell>
          <cell r="B236" t="str">
            <v>TK. ROBIN</v>
          </cell>
          <cell r="C236" t="str">
            <v>JL.BIBIS KM 3 BANGUNJIWO KASIHAN BANTUL</v>
          </cell>
          <cell r="D236">
            <v>25</v>
          </cell>
        </row>
        <row r="237">
          <cell r="A237" t="str">
            <v>YOG 108643</v>
          </cell>
          <cell r="B237" t="str">
            <v>KOSUDGAMA SWALAYAN</v>
          </cell>
          <cell r="C237" t="str">
            <v>JL.BULAKSUMUR 14 YOGYAKARTA</v>
          </cell>
          <cell r="D237">
            <v>3</v>
          </cell>
        </row>
        <row r="238">
          <cell r="A238" t="str">
            <v>YOG 108648</v>
          </cell>
          <cell r="B238" t="str">
            <v>KOPMA. UGM</v>
          </cell>
          <cell r="C238" t="str">
            <v>BULAKSUMUR H - 7, YOGYAKARTA</v>
          </cell>
          <cell r="D238">
            <v>1</v>
          </cell>
        </row>
        <row r="239">
          <cell r="A239" t="str">
            <v>YOG 108657</v>
          </cell>
          <cell r="B239" t="str">
            <v>KOP. SEHAT</v>
          </cell>
          <cell r="C239" t="str">
            <v>JL. PRAMUKA 18, WONOSARI,</v>
          </cell>
          <cell r="D239">
            <v>8</v>
          </cell>
        </row>
        <row r="240">
          <cell r="A240" t="str">
            <v>YOG 108658</v>
          </cell>
          <cell r="B240" t="str">
            <v>KOPKAR. PRIMISSIMA</v>
          </cell>
          <cell r="C240" t="str">
            <v>MEDARI, SLEMAN, YOGYAKARTA</v>
          </cell>
          <cell r="D240">
            <v>1</v>
          </cell>
        </row>
        <row r="241">
          <cell r="A241" t="str">
            <v>YOG 108660</v>
          </cell>
          <cell r="B241" t="str">
            <v>KOPMA. UNY/IKIP NEGERI</v>
          </cell>
          <cell r="C241" t="str">
            <v>KARANG MALANG,CATURTUNGGAL</v>
          </cell>
          <cell r="D241">
            <v>2</v>
          </cell>
        </row>
        <row r="242">
          <cell r="A242" t="str">
            <v>YOG 108666</v>
          </cell>
          <cell r="B242" t="str">
            <v>KPN. BANGUN</v>
          </cell>
          <cell r="C242" t="str">
            <v>JL. KOL.SUGIONO, WONOSARI</v>
          </cell>
          <cell r="D242">
            <v>3</v>
          </cell>
        </row>
        <row r="243">
          <cell r="A243" t="str">
            <v>YOG 108690</v>
          </cell>
          <cell r="B243" t="str">
            <v>MM. ASS GROSS AMIGO</v>
          </cell>
          <cell r="C243" t="str">
            <v>JL.MGR SUGIYO PRANOTO I,WONOSARI</v>
          </cell>
          <cell r="D243">
            <v>1</v>
          </cell>
        </row>
        <row r="244">
          <cell r="A244" t="str">
            <v>YOG 108694</v>
          </cell>
          <cell r="B244" t="str">
            <v>MM. BALAD</v>
          </cell>
          <cell r="C244" t="str">
            <v>SLTN TERM.MUNGGI,SEMANU 1 WONOSARI</v>
          </cell>
          <cell r="D244">
            <v>1</v>
          </cell>
        </row>
        <row r="245">
          <cell r="A245" t="str">
            <v>YOG 108701</v>
          </cell>
          <cell r="B245" t="str">
            <v>MM. BETTA</v>
          </cell>
          <cell r="C245" t="str">
            <v>JL.KEMASAN NO.6,KOTAGEDE,YOGYAKARTA</v>
          </cell>
          <cell r="D245">
            <v>4</v>
          </cell>
        </row>
        <row r="246">
          <cell r="A246" t="str">
            <v>YOG 108713</v>
          </cell>
          <cell r="B246" t="str">
            <v>MM. BETA</v>
          </cell>
          <cell r="C246" t="str">
            <v>JL.SETURAN RAYA 1A,CONDONG CATUR,SLEMAN</v>
          </cell>
          <cell r="D246">
            <v>1</v>
          </cell>
        </row>
        <row r="247">
          <cell r="A247" t="str">
            <v>YOG 108715</v>
          </cell>
          <cell r="B247" t="str">
            <v>MM. PENI PUTRI</v>
          </cell>
          <cell r="C247" t="str">
            <v>JL.WAHID HASIM 101 DABAG RT/RW 04/27 CONDONGCATUR,DEPOK,SLEMAN</v>
          </cell>
          <cell r="D247">
            <v>5</v>
          </cell>
        </row>
        <row r="248">
          <cell r="A248" t="str">
            <v>YOG 108717</v>
          </cell>
          <cell r="B248" t="str">
            <v>MM. WS</v>
          </cell>
          <cell r="C248" t="str">
            <v>JL. MAGELANG KM.16 SLEMAN</v>
          </cell>
          <cell r="D248">
            <v>5</v>
          </cell>
        </row>
        <row r="249">
          <cell r="A249" t="str">
            <v>YOG 108725</v>
          </cell>
          <cell r="B249" t="str">
            <v>MM. INTAN SARANA</v>
          </cell>
          <cell r="C249" t="str">
            <v>JL. KALIURANG KM.13,5,SLEMAN</v>
          </cell>
          <cell r="D249">
            <v>2</v>
          </cell>
        </row>
        <row r="250">
          <cell r="A250" t="str">
            <v>YOG 108728</v>
          </cell>
          <cell r="B250" t="str">
            <v>MM. PANUNTUN</v>
          </cell>
          <cell r="C250" t="str">
            <v>JL. SELOKAN MATARAM,DUKUH,YOGYAKARTA</v>
          </cell>
          <cell r="D250">
            <v>5</v>
          </cell>
        </row>
        <row r="251">
          <cell r="A251" t="str">
            <v>YOG 108734</v>
          </cell>
          <cell r="B251" t="str">
            <v>MM. WS.</v>
          </cell>
          <cell r="C251" t="str">
            <v>JL. KALIURANG KM.11 SLEMAN,</v>
          </cell>
          <cell r="D251">
            <v>10</v>
          </cell>
        </row>
        <row r="252">
          <cell r="A252" t="str">
            <v>YOG 108735</v>
          </cell>
          <cell r="B252" t="str">
            <v>MM. WS</v>
          </cell>
          <cell r="C252" t="str">
            <v>JL. SATIJAB WATES</v>
          </cell>
          <cell r="D252">
            <v>10</v>
          </cell>
        </row>
        <row r="253">
          <cell r="A253" t="str">
            <v>YOG 108737</v>
          </cell>
          <cell r="B253" t="str">
            <v>MM. WS</v>
          </cell>
          <cell r="C253" t="str">
            <v>JL. GODEAN KM.8,5 GODEAN,SLEMAN</v>
          </cell>
          <cell r="D253">
            <v>17</v>
          </cell>
        </row>
        <row r="254">
          <cell r="A254" t="str">
            <v>YOG 108748</v>
          </cell>
          <cell r="B254" t="str">
            <v>MM. MATAHARI</v>
          </cell>
          <cell r="C254" t="str">
            <v>UTARA PS.GODEAN, SLEMAN,</v>
          </cell>
          <cell r="D254">
            <v>20</v>
          </cell>
        </row>
        <row r="255">
          <cell r="A255" t="str">
            <v>YOG 108754</v>
          </cell>
          <cell r="B255" t="str">
            <v>MM. BAZAR SWALAYAN</v>
          </cell>
          <cell r="C255" t="str">
            <v>JL. GARUDA 170E,CONDONG CATUR,SLEMAN</v>
          </cell>
          <cell r="D255">
            <v>5</v>
          </cell>
        </row>
        <row r="256">
          <cell r="A256" t="str">
            <v>YOG 108755</v>
          </cell>
          <cell r="B256" t="str">
            <v>MM. MEKAR</v>
          </cell>
          <cell r="C256" t="str">
            <v>JL. KALIURANG KM.7,3/37, YOGYAKARTA</v>
          </cell>
          <cell r="D256">
            <v>1</v>
          </cell>
        </row>
        <row r="257">
          <cell r="A257" t="str">
            <v>YOG 108764</v>
          </cell>
          <cell r="B257" t="str">
            <v>MM. PENI</v>
          </cell>
          <cell r="C257" t="str">
            <v>DEPAN KTR.POS KOTAGEDE,</v>
          </cell>
          <cell r="D257">
            <v>18</v>
          </cell>
        </row>
        <row r="258">
          <cell r="A258" t="str">
            <v>YOG 108774</v>
          </cell>
          <cell r="B258" t="str">
            <v>MM. VIKITA/SUNARYO P  SH</v>
          </cell>
          <cell r="C258" t="str">
            <v>JL. GEJAYAN/MRICAN 29B, YOGYAKARTA</v>
          </cell>
          <cell r="D258">
            <v>2</v>
          </cell>
        </row>
        <row r="259">
          <cell r="A259" t="str">
            <v>YOG 108779</v>
          </cell>
          <cell r="B259" t="str">
            <v>MM. MAS SWALAYAN</v>
          </cell>
          <cell r="C259" t="str">
            <v>JL.RAJIMIN,PATEN,TRIDADI,SLEMAN</v>
          </cell>
          <cell r="D259">
            <v>2</v>
          </cell>
        </row>
        <row r="260">
          <cell r="A260" t="str">
            <v>YOG 108780</v>
          </cell>
          <cell r="B260" t="str">
            <v>FAMILI SWALAYAN</v>
          </cell>
          <cell r="C260" t="str">
            <v>JL. RK.PRAYUDAN PERMAI A7,MAGELANG</v>
          </cell>
          <cell r="D260">
            <v>15</v>
          </cell>
        </row>
        <row r="261">
          <cell r="A261" t="str">
            <v>YOG 108786</v>
          </cell>
          <cell r="B261" t="str">
            <v>PT.MITRA ARMADA SEJAHTERA</v>
          </cell>
          <cell r="C261" t="str">
            <v>JL.MAYJEN.BAMB.SOEGENG 7,MAGELANG</v>
          </cell>
          <cell r="D261">
            <v>25</v>
          </cell>
        </row>
        <row r="262">
          <cell r="A262" t="str">
            <v>YOG 108787</v>
          </cell>
          <cell r="B262" t="str">
            <v>TRIO PLAZA</v>
          </cell>
          <cell r="C262" t="str">
            <v>JL. ALUN-ALUN UTARA 6,MAGELANG</v>
          </cell>
          <cell r="D262">
            <v>58.194444444444443</v>
          </cell>
        </row>
        <row r="263">
          <cell r="A263" t="str">
            <v>YOG 108792</v>
          </cell>
          <cell r="B263" t="str">
            <v>SM. MIROTA KAMPUS PALAGAN</v>
          </cell>
          <cell r="C263" t="str">
            <v>JL.PALAGAN TENTARA PELAJAR 31,RT 04/16,SARIHARJO,NGAGLIK,SLEMAN</v>
          </cell>
          <cell r="D263">
            <v>39.666666666666664</v>
          </cell>
        </row>
        <row r="264">
          <cell r="A264" t="str">
            <v>YOG 108801</v>
          </cell>
          <cell r="B264" t="str">
            <v>PT. MIROTA NAYAN</v>
          </cell>
          <cell r="C264" t="str">
            <v>JL. SOLO (BABARSARI)KM 7,YOGYAKARTA</v>
          </cell>
          <cell r="D264">
            <v>112.83333333333333</v>
          </cell>
        </row>
        <row r="265">
          <cell r="A265"/>
          <cell r="B265"/>
          <cell r="C265" t="str">
            <v>JL.C.SIMANJUNTAK YOGYAKARTA</v>
          </cell>
          <cell r="D265">
            <v>110</v>
          </cell>
        </row>
        <row r="266">
          <cell r="A266"/>
          <cell r="B266"/>
          <cell r="C266" t="str">
            <v>JL.MENTERI SUPENO  NITIKAN UMBULHARJO YOGYAKARTA</v>
          </cell>
          <cell r="D266">
            <v>108</v>
          </cell>
        </row>
        <row r="267">
          <cell r="A267" t="str">
            <v>YOG 108804</v>
          </cell>
          <cell r="B267" t="str">
            <v>SM. ELOK</v>
          </cell>
          <cell r="C267" t="str">
            <v>JL. GEJAYAN 11, YOGYAKARTA</v>
          </cell>
          <cell r="D267">
            <v>2</v>
          </cell>
        </row>
        <row r="268">
          <cell r="A268" t="str">
            <v>YOG 108807</v>
          </cell>
          <cell r="B268" t="str">
            <v>SM. MIROTA GEJAYAN</v>
          </cell>
          <cell r="C268" t="str">
            <v>JL. GEJAYAN CT X/09, YOGYAKARTA</v>
          </cell>
          <cell r="D268">
            <v>20</v>
          </cell>
        </row>
        <row r="269">
          <cell r="A269" t="str">
            <v>YOG 108809</v>
          </cell>
          <cell r="B269" t="str">
            <v>SM. GARDENA</v>
          </cell>
          <cell r="C269" t="str">
            <v>JL. URIP SUMOHARJO 40, YOGYAKARTA</v>
          </cell>
          <cell r="D269">
            <v>35</v>
          </cell>
        </row>
        <row r="270">
          <cell r="A270" t="str">
            <v>YOG 108811</v>
          </cell>
          <cell r="B270" t="str">
            <v>TK. WIWIEK</v>
          </cell>
          <cell r="C270" t="str">
            <v>JL. HAYAMWURUK 70, YOGYAKARTA</v>
          </cell>
          <cell r="D270">
            <v>50</v>
          </cell>
        </row>
        <row r="271">
          <cell r="A271" t="str">
            <v>YOG 108817</v>
          </cell>
          <cell r="B271" t="str">
            <v>GARDENA SUPERMARKET</v>
          </cell>
          <cell r="C271" t="str">
            <v>JL. A.YANI 10,MAGELANG</v>
          </cell>
          <cell r="D271">
            <v>48.805555555555557</v>
          </cell>
        </row>
        <row r="272">
          <cell r="A272" t="str">
            <v>YOG 108818</v>
          </cell>
          <cell r="B272" t="str">
            <v>SM. MIROTA JAKAL</v>
          </cell>
          <cell r="C272" t="str">
            <v>JL.KALIURANG KM6,NO,49B,SLEMAN</v>
          </cell>
          <cell r="D272">
            <v>54</v>
          </cell>
        </row>
        <row r="273">
          <cell r="A273" t="str">
            <v>YOG 108819</v>
          </cell>
          <cell r="B273" t="str">
            <v>SURYA SWALAYAN</v>
          </cell>
          <cell r="C273" t="str">
            <v>JL. DIPONEGORO 14,TEMANGGUNG</v>
          </cell>
          <cell r="D273">
            <v>30</v>
          </cell>
        </row>
        <row r="274">
          <cell r="A274" t="str">
            <v>YOG 108820</v>
          </cell>
          <cell r="B274" t="str">
            <v>PT. MIROTA GODEAN</v>
          </cell>
          <cell r="C274" t="str">
            <v>JL. RAYA GODEAN KM.2, YOGYAKARTA</v>
          </cell>
          <cell r="D274">
            <v>79.944444444444443</v>
          </cell>
        </row>
        <row r="275">
          <cell r="A275" t="str">
            <v>YOG 108861</v>
          </cell>
          <cell r="B275" t="str">
            <v>TK. HARTO</v>
          </cell>
          <cell r="C275" t="str">
            <v>JL.GODEAN KM 6.5 SIDOARUM,SLEMAN</v>
          </cell>
          <cell r="D275">
            <v>3</v>
          </cell>
        </row>
        <row r="276">
          <cell r="A276" t="str">
            <v>YOG 108890</v>
          </cell>
          <cell r="B276" t="str">
            <v>TK. ITA</v>
          </cell>
          <cell r="C276" t="str">
            <v>PS.REJODANI,SARIHARJO,SLEMAN</v>
          </cell>
          <cell r="D276">
            <v>192</v>
          </cell>
        </row>
        <row r="277">
          <cell r="A277" t="str">
            <v>YOG 108964</v>
          </cell>
          <cell r="B277" t="str">
            <v>TK. WAHYU</v>
          </cell>
          <cell r="C277" t="str">
            <v>MAGUWO,WONOCATUR,BLOK-O,YOGYAKARTA</v>
          </cell>
          <cell r="D277">
            <v>6</v>
          </cell>
        </row>
        <row r="278">
          <cell r="A278" t="str">
            <v>YOG 108969</v>
          </cell>
          <cell r="B278" t="str">
            <v>TK. SITI</v>
          </cell>
          <cell r="C278" t="str">
            <v>PS.BANDONGAN LOS A/2 BOROBUDUR</v>
          </cell>
          <cell r="D278">
            <v>2</v>
          </cell>
        </row>
        <row r="279">
          <cell r="A279" t="str">
            <v>YOG 108977</v>
          </cell>
          <cell r="B279" t="str">
            <v>TK. DM BARU II</v>
          </cell>
          <cell r="C279" t="str">
            <v>JL. WONOSARI KM.10,YOGYAKARTA</v>
          </cell>
          <cell r="D279">
            <v>65</v>
          </cell>
        </row>
        <row r="280">
          <cell r="A280" t="str">
            <v>YOG 108986</v>
          </cell>
          <cell r="B280" t="str">
            <v>TK. FIKKI/FS</v>
          </cell>
          <cell r="C280" t="str">
            <v>JL.KALIURANG KM.14,5,MINO.M,SLEMAN</v>
          </cell>
          <cell r="D280">
            <v>1</v>
          </cell>
        </row>
        <row r="281">
          <cell r="A281" t="str">
            <v>YOG 109015</v>
          </cell>
          <cell r="B281" t="str">
            <v>TK. KONDANG</v>
          </cell>
          <cell r="C281" t="str">
            <v>PS.STAND,SLEMAN</v>
          </cell>
          <cell r="D281">
            <v>50</v>
          </cell>
        </row>
        <row r="282">
          <cell r="A282" t="str">
            <v>YOG 109026</v>
          </cell>
          <cell r="B282" t="str">
            <v>TK. EDI</v>
          </cell>
          <cell r="C282" t="str">
            <v>JL.PALAGAN TP.60,SEDAN,SLEMAN</v>
          </cell>
          <cell r="D282">
            <v>120</v>
          </cell>
        </row>
        <row r="283">
          <cell r="A283" t="str">
            <v>YOG 109048</v>
          </cell>
          <cell r="B283" t="str">
            <v>TK. POJOK / GRABAG</v>
          </cell>
          <cell r="C283" t="str">
            <v>JL. SANGU BANYU, GRABAG</v>
          </cell>
          <cell r="D283">
            <v>1.3333333333333333</v>
          </cell>
        </row>
        <row r="284">
          <cell r="A284" t="str">
            <v>YOG 109070</v>
          </cell>
          <cell r="B284" t="str">
            <v>TK. GUNAWAN/HARAPAN JAYA</v>
          </cell>
          <cell r="C284" t="str">
            <v>JL. RAYA KETAWANG KM.11,GRABAG</v>
          </cell>
          <cell r="D284">
            <v>25</v>
          </cell>
        </row>
        <row r="285">
          <cell r="A285" t="str">
            <v>YOG 109094</v>
          </cell>
          <cell r="B285" t="str">
            <v>TK. SASTRA</v>
          </cell>
          <cell r="C285" t="str">
            <v>JL. RAYA GRABAG PURWOREJO</v>
          </cell>
          <cell r="D285">
            <v>5</v>
          </cell>
        </row>
        <row r="286">
          <cell r="A286" t="str">
            <v>YOG 109111</v>
          </cell>
          <cell r="B286" t="str">
            <v>TK. KN SWALAYAN</v>
          </cell>
          <cell r="C286" t="str">
            <v>NGEMPLAK (DPN KELURAHAN),YOGYAKARTA</v>
          </cell>
          <cell r="D286">
            <v>5</v>
          </cell>
        </row>
        <row r="287">
          <cell r="A287" t="str">
            <v>YOG 109130</v>
          </cell>
          <cell r="B287" t="str">
            <v>TK. M.C SWALAYAN</v>
          </cell>
          <cell r="C287" t="str">
            <v>PERUM SOKA PERMAI,KALASAN,YOGYAKARTA</v>
          </cell>
          <cell r="D287">
            <v>25</v>
          </cell>
        </row>
        <row r="288">
          <cell r="A288" t="str">
            <v>YOG 109131</v>
          </cell>
          <cell r="B288" t="str">
            <v>TK. AKUR SWALAYAN</v>
          </cell>
          <cell r="C288" t="str">
            <v>JL. RINGINSARI, WONOSARI, YOGYAKARTA</v>
          </cell>
          <cell r="D288">
            <v>1.5</v>
          </cell>
        </row>
        <row r="289">
          <cell r="A289" t="str">
            <v>YOG 109154</v>
          </cell>
          <cell r="B289" t="str">
            <v>TK. TANJUNG</v>
          </cell>
          <cell r="C289" t="str">
            <v>KIOS PS. NDEGOLAN NO. 7, YOGYA</v>
          </cell>
          <cell r="D289">
            <v>108</v>
          </cell>
        </row>
        <row r="290">
          <cell r="A290" t="str">
            <v>YOG 109156</v>
          </cell>
          <cell r="B290" t="str">
            <v>TK. MENARA UTAMA SAKTI</v>
          </cell>
          <cell r="C290" t="str">
            <v>JL. TINOSIDIN NO.2 KASIHAN,BANTUL</v>
          </cell>
          <cell r="D290">
            <v>9</v>
          </cell>
        </row>
        <row r="291">
          <cell r="A291" t="str">
            <v>YOG 109161</v>
          </cell>
          <cell r="B291" t="str">
            <v>TK. MAYAR</v>
          </cell>
          <cell r="C291" t="str">
            <v>JL. KH.A.W.HASYIM 98,BANTUL</v>
          </cell>
          <cell r="D291">
            <v>5</v>
          </cell>
        </row>
        <row r="292">
          <cell r="A292" t="str">
            <v>YOG 109173</v>
          </cell>
          <cell r="B292" t="str">
            <v>TK. 125</v>
          </cell>
          <cell r="C292" t="str">
            <v>JL. BULOG 125,MAGUWOHARJO,YOGYAKARTA</v>
          </cell>
          <cell r="D292">
            <v>5</v>
          </cell>
        </row>
        <row r="293">
          <cell r="A293" t="str">
            <v>YOG 109186</v>
          </cell>
          <cell r="B293" t="str">
            <v>TK. FLAMBOYAN MINO</v>
          </cell>
          <cell r="C293" t="str">
            <v>JL.KAKAP RAYA 7,MINOMARTANI,SLEMAN</v>
          </cell>
          <cell r="D293">
            <v>1</v>
          </cell>
        </row>
        <row r="294">
          <cell r="A294" t="str">
            <v>YOG 109193</v>
          </cell>
          <cell r="B294" t="str">
            <v>TK. LESTARI</v>
          </cell>
          <cell r="C294" t="str">
            <v>JL. BANTUL KM.8 (DPN POM), BANTUL</v>
          </cell>
          <cell r="D294">
            <v>3</v>
          </cell>
        </row>
        <row r="295">
          <cell r="A295" t="str">
            <v>YOG 109216</v>
          </cell>
          <cell r="B295" t="str">
            <v>TK. NABILA</v>
          </cell>
          <cell r="C295" t="str">
            <v>JL. IMOGIRI TIMUR No.99,BANTUL</v>
          </cell>
          <cell r="D295">
            <v>6</v>
          </cell>
        </row>
        <row r="296">
          <cell r="A296" t="str">
            <v>YOG 109247</v>
          </cell>
          <cell r="B296" t="str">
            <v>TK. USAHA BARU</v>
          </cell>
          <cell r="C296" t="str">
            <v>JL.PS.KRETEK RY SAPURAN,WONOSOBO</v>
          </cell>
          <cell r="D296">
            <v>1</v>
          </cell>
        </row>
        <row r="297">
          <cell r="A297" t="str">
            <v>YOG 109248</v>
          </cell>
          <cell r="B297" t="str">
            <v>TK. IDOLA/OENTOENG</v>
          </cell>
          <cell r="C297" t="str">
            <v>JL. KH. DAHLAN 95, PURWOREJO</v>
          </cell>
          <cell r="D297">
            <v>50</v>
          </cell>
        </row>
        <row r="298">
          <cell r="A298" t="str">
            <v>YOG 109257</v>
          </cell>
          <cell r="B298" t="str">
            <v>TK. MEGA BUMI</v>
          </cell>
          <cell r="C298" t="str">
            <v>JL. TATA BUMI 4A, YOGYAKARTA</v>
          </cell>
          <cell r="D298">
            <v>8</v>
          </cell>
        </row>
        <row r="299">
          <cell r="A299" t="str">
            <v>YOG 109283</v>
          </cell>
          <cell r="B299" t="str">
            <v>TK. MADANI</v>
          </cell>
          <cell r="C299" t="str">
            <v>JL. PALAGAN  NO.5 NGAGLIK,SLEMAN</v>
          </cell>
          <cell r="D299">
            <v>1</v>
          </cell>
        </row>
        <row r="300">
          <cell r="A300" t="str">
            <v>YOG 109313</v>
          </cell>
          <cell r="B300" t="str">
            <v>TK. SATIBI</v>
          </cell>
          <cell r="C300" t="str">
            <v>CONGOT, WATES,</v>
          </cell>
          <cell r="D300">
            <v>1</v>
          </cell>
        </row>
        <row r="301">
          <cell r="A301" t="str">
            <v>YOG 109329</v>
          </cell>
          <cell r="B301" t="str">
            <v>TK. DAMAI INDAH</v>
          </cell>
          <cell r="C301" t="str">
            <v>JL. BANTUL 116, YOGYAKARTA</v>
          </cell>
          <cell r="D301">
            <v>50</v>
          </cell>
        </row>
        <row r="302">
          <cell r="A302" t="str">
            <v>YOG 109339</v>
          </cell>
          <cell r="B302" t="str">
            <v>TK. HADI</v>
          </cell>
          <cell r="C302" t="str">
            <v>WONOCATUR, BERBAH, SLEMAN,</v>
          </cell>
          <cell r="D302">
            <v>10</v>
          </cell>
        </row>
        <row r="303">
          <cell r="A303" t="str">
            <v>YOG 109437</v>
          </cell>
          <cell r="B303" t="str">
            <v>TK. HIDUP BARU</v>
          </cell>
          <cell r="C303" t="str">
            <v>PERMPATAN MUNTUNG C.ROTO TEMANGGUNG</v>
          </cell>
          <cell r="D303">
            <v>5</v>
          </cell>
        </row>
        <row r="304">
          <cell r="A304" t="str">
            <v>YOG 109444</v>
          </cell>
          <cell r="B304" t="str">
            <v>TK. PERSADA</v>
          </cell>
          <cell r="C304" t="str">
            <v>KAYUNAN DONOHARJO 54A NGAGLIK</v>
          </cell>
          <cell r="D304">
            <v>1</v>
          </cell>
        </row>
        <row r="305">
          <cell r="A305" t="str">
            <v>YOG 109471</v>
          </cell>
          <cell r="B305" t="str">
            <v>TK. GIYONO</v>
          </cell>
          <cell r="C305" t="str">
            <v>PS.SLEMAN D70 TRIHARJO SLEMAN</v>
          </cell>
          <cell r="D305">
            <v>5</v>
          </cell>
        </row>
        <row r="306">
          <cell r="A306" t="str">
            <v>YOG 109473</v>
          </cell>
          <cell r="B306" t="str">
            <v>TK. PRIMA JAYA SWALAYAN</v>
          </cell>
          <cell r="C306" t="str">
            <v>JL. MONJALI 112,BLUYAHGEDE,YOGYAKARTA</v>
          </cell>
          <cell r="D306">
            <v>3</v>
          </cell>
        </row>
        <row r="307">
          <cell r="A307" t="str">
            <v>YOG 109536</v>
          </cell>
          <cell r="B307" t="str">
            <v>TK. SUKARMAN</v>
          </cell>
          <cell r="C307" t="str">
            <v>JL. BENDUNGAN, WATES KULONPROGO</v>
          </cell>
          <cell r="D307">
            <v>50</v>
          </cell>
        </row>
        <row r="308">
          <cell r="A308" t="str">
            <v>YOG 109550</v>
          </cell>
          <cell r="B308" t="str">
            <v>TK. POJOK / YOGYA</v>
          </cell>
          <cell r="C308" t="str">
            <v>JL. WONOGOMO, WONOSARI</v>
          </cell>
          <cell r="D308">
            <v>5</v>
          </cell>
        </row>
        <row r="309">
          <cell r="A309" t="str">
            <v>YOG 109555</v>
          </cell>
          <cell r="B309" t="str">
            <v>TK. JAMAL</v>
          </cell>
          <cell r="C309" t="str">
            <v>PS. NGINO A3, SEYEGAN, SLEMAN</v>
          </cell>
          <cell r="D309">
            <v>150</v>
          </cell>
        </row>
        <row r="310">
          <cell r="A310" t="str">
            <v>YOG 109621</v>
          </cell>
          <cell r="B310" t="str">
            <v>TK. SALAM BARU</v>
          </cell>
          <cell r="C310" t="str">
            <v>JL. YOGYA-MAGELANG KM.20,SALAM</v>
          </cell>
          <cell r="D310">
            <v>2</v>
          </cell>
        </row>
        <row r="311">
          <cell r="A311" t="str">
            <v>YOG 109657</v>
          </cell>
          <cell r="B311" t="str">
            <v>TK. DAMAI</v>
          </cell>
          <cell r="C311" t="str">
            <v>JL.DUKUH 20 BANYURADEN SLEMAN</v>
          </cell>
          <cell r="D311">
            <v>2</v>
          </cell>
        </row>
        <row r="312">
          <cell r="A312" t="str">
            <v>YOG 109661</v>
          </cell>
          <cell r="B312" t="str">
            <v>TK. YULI</v>
          </cell>
          <cell r="C312" t="str">
            <v>PS.BERINGHARJO LS PB I/184,YOGYAKARTA</v>
          </cell>
          <cell r="D312">
            <v>50</v>
          </cell>
        </row>
        <row r="313">
          <cell r="A313" t="str">
            <v>YOG 109667</v>
          </cell>
          <cell r="B313" t="str">
            <v>TK. BU KAS</v>
          </cell>
          <cell r="C313" t="str">
            <v>PS. CEBONGAN, SLEMAN,</v>
          </cell>
          <cell r="D313">
            <v>50</v>
          </cell>
        </row>
        <row r="314">
          <cell r="A314" t="str">
            <v>YOG 109703</v>
          </cell>
          <cell r="B314" t="str">
            <v>TK. WARNI</v>
          </cell>
          <cell r="C314" t="str">
            <v>PS.TLOGOREJO KLB 44 SLEMAN</v>
          </cell>
          <cell r="D314">
            <v>9</v>
          </cell>
        </row>
        <row r="315">
          <cell r="A315" t="str">
            <v>YOG 109808</v>
          </cell>
          <cell r="B315" t="str">
            <v>TK. ISTANA</v>
          </cell>
          <cell r="C315" t="str">
            <v>JL. SUMARWI 17, WONOSARI,</v>
          </cell>
          <cell r="D315">
            <v>1</v>
          </cell>
        </row>
        <row r="316">
          <cell r="A316" t="str">
            <v>YOG 110032</v>
          </cell>
          <cell r="B316" t="str">
            <v>TK. MERAPI JAYA</v>
          </cell>
          <cell r="C316" t="str">
            <v>TURI,TEMPEL,SLEMAN,SLEMAN</v>
          </cell>
          <cell r="D316">
            <v>1</v>
          </cell>
        </row>
        <row r="317">
          <cell r="A317" t="str">
            <v>YOG 110046</v>
          </cell>
          <cell r="B317" t="str">
            <v>TK. TIMOHO JAYA</v>
          </cell>
          <cell r="C317" t="str">
            <v>JL. TIMOHO 109, YOGYAKARTA</v>
          </cell>
          <cell r="D317">
            <v>5</v>
          </cell>
        </row>
        <row r="318">
          <cell r="A318" t="str">
            <v>YOG 110182</v>
          </cell>
          <cell r="B318" t="str">
            <v>TK. CHANDRA</v>
          </cell>
          <cell r="C318" t="str">
            <v>PERUM GAPJL.SEMERU E-16 YOGYAKARTA</v>
          </cell>
          <cell r="D318">
            <v>5</v>
          </cell>
        </row>
        <row r="319">
          <cell r="A319" t="str">
            <v>YOG 110274</v>
          </cell>
          <cell r="B319" t="str">
            <v>TK. TINI</v>
          </cell>
          <cell r="C319" t="str">
            <v>TANEN HARGOBINANGUN PAKEM SLMN</v>
          </cell>
          <cell r="D319">
            <v>1</v>
          </cell>
        </row>
        <row r="320">
          <cell r="A320" t="str">
            <v>YOG 110283</v>
          </cell>
          <cell r="B320" t="str">
            <v>TK. KUSUMA JAYA</v>
          </cell>
          <cell r="C320" t="str">
            <v>JL. KUSUMANEGARA 43, YOGYAKARTA</v>
          </cell>
          <cell r="D320">
            <v>25</v>
          </cell>
        </row>
        <row r="321">
          <cell r="A321" t="str">
            <v>YOG 110326</v>
          </cell>
          <cell r="B321" t="str">
            <v>TK. MAKMUR</v>
          </cell>
          <cell r="C321" t="str">
            <v>JL.BRIGJEN KATAMSO 158 KRATON YOGYAKARTA</v>
          </cell>
          <cell r="D321">
            <v>180</v>
          </cell>
        </row>
        <row r="322">
          <cell r="A322" t="str">
            <v>YOG 110355</v>
          </cell>
          <cell r="B322" t="str">
            <v>TK. ERRY</v>
          </cell>
          <cell r="C322" t="str">
            <v>JL. KALIURANG KM 19, SLEMAN</v>
          </cell>
          <cell r="D322">
            <v>1</v>
          </cell>
        </row>
        <row r="323">
          <cell r="A323" t="str">
            <v>YOG 110449</v>
          </cell>
          <cell r="B323" t="str">
            <v>TK. HARAPAN BARU</v>
          </cell>
          <cell r="C323" t="str">
            <v>PAJEKSAN KIDUL 41,YOGYAKARTA</v>
          </cell>
          <cell r="D323">
            <v>2</v>
          </cell>
        </row>
        <row r="324">
          <cell r="A324" t="str">
            <v>YOG 110519</v>
          </cell>
          <cell r="B324" t="str">
            <v>TK. ENDRA SWALAYAN</v>
          </cell>
          <cell r="C324" t="str">
            <v>JL. PARANGTRITIS KM.13 BANTUL</v>
          </cell>
          <cell r="D324">
            <v>1</v>
          </cell>
        </row>
        <row r="325">
          <cell r="A325" t="str">
            <v>YOG 110539</v>
          </cell>
          <cell r="B325" t="str">
            <v>TK. PURWANTO</v>
          </cell>
          <cell r="C325" t="str">
            <v>PS. SENTUL K.52, YOGYAKARTA</v>
          </cell>
          <cell r="D325">
            <v>100</v>
          </cell>
        </row>
        <row r="326">
          <cell r="A326" t="str">
            <v>YOG 110556</v>
          </cell>
          <cell r="B326" t="str">
            <v>TK. SULIS</v>
          </cell>
          <cell r="C326" t="str">
            <v>PS. BANTUL  K.2, YOGYAKARTA</v>
          </cell>
          <cell r="D326">
            <v>100</v>
          </cell>
        </row>
        <row r="327">
          <cell r="A327" t="str">
            <v>YOG 110774</v>
          </cell>
          <cell r="B327" t="str">
            <v>TK. GUNADI</v>
          </cell>
          <cell r="C327" t="str">
            <v>JL. ANGKRUKSARI 78,KRETEK,BANTUL</v>
          </cell>
          <cell r="D327">
            <v>2</v>
          </cell>
        </row>
        <row r="328">
          <cell r="A328" t="str">
            <v>YOG 110929</v>
          </cell>
          <cell r="B328" t="str">
            <v>TK. SUBUR</v>
          </cell>
          <cell r="C328" t="str">
            <v>PS.STAN, MAGUWOHARJO, SLEMAN</v>
          </cell>
          <cell r="D328">
            <v>56</v>
          </cell>
        </row>
        <row r="329">
          <cell r="A329" t="str">
            <v>YOG 111012</v>
          </cell>
          <cell r="B329" t="str">
            <v>TK. BU BARDAN</v>
          </cell>
          <cell r="C329" t="str">
            <v>PS. LEMPUYANGAN, YOGYAKARTA</v>
          </cell>
          <cell r="D329">
            <v>1</v>
          </cell>
        </row>
        <row r="330">
          <cell r="A330" t="str">
            <v>YOG 111023</v>
          </cell>
          <cell r="B330" t="str">
            <v>TK. KISMO</v>
          </cell>
          <cell r="C330" t="str">
            <v>DS.NGEPREH 33,NGETIHARJO,YOGYAKARTA</v>
          </cell>
          <cell r="D330">
            <v>3</v>
          </cell>
        </row>
        <row r="331">
          <cell r="A331" t="str">
            <v>YOG 111156</v>
          </cell>
          <cell r="B331" t="str">
            <v>TK. SEPTI</v>
          </cell>
          <cell r="C331" t="str">
            <v>JL.KEBONAGUNG,SEYEGAN,SLEMAN</v>
          </cell>
          <cell r="D331">
            <v>1</v>
          </cell>
        </row>
        <row r="332">
          <cell r="A332" t="str">
            <v>YOG 111280</v>
          </cell>
          <cell r="B332" t="str">
            <v>TK. BUDI</v>
          </cell>
          <cell r="C332" t="str">
            <v>JL.GODEAN KM.4,5 KAJOR (RUKO GODEAN SQUARE YOGYA),NOGOTIRTO,GODEAN,SLEMAN</v>
          </cell>
          <cell r="D332">
            <v>60</v>
          </cell>
        </row>
        <row r="333">
          <cell r="A333" t="str">
            <v>YOG 111312</v>
          </cell>
          <cell r="B333" t="str">
            <v>TK. ERNI</v>
          </cell>
          <cell r="C333" t="str">
            <v>JL.GENDOL-TEMPEL,P.REJO,SLEMAN</v>
          </cell>
          <cell r="D333">
            <v>2</v>
          </cell>
        </row>
        <row r="334">
          <cell r="A334" t="str">
            <v>YOG 111331</v>
          </cell>
          <cell r="B334" t="str">
            <v>TK. FATONAH</v>
          </cell>
          <cell r="C334" t="str">
            <v>PS.KRANGGAN PONCOWINATAN,YOGYAKARTA</v>
          </cell>
          <cell r="D334">
            <v>50</v>
          </cell>
        </row>
        <row r="335">
          <cell r="A335" t="str">
            <v>YOG 111341</v>
          </cell>
          <cell r="B335" t="str">
            <v>TK. NURYANTO</v>
          </cell>
          <cell r="C335" t="str">
            <v>PS. WONOSARI NO.9, WONOSARI</v>
          </cell>
          <cell r="D335">
            <v>25</v>
          </cell>
        </row>
        <row r="336">
          <cell r="A336" t="str">
            <v>YOG 111365</v>
          </cell>
          <cell r="B336" t="str">
            <v>TK. AGUS</v>
          </cell>
          <cell r="C336" t="str">
            <v>PS. TALUN 23, TALUN, MUNTILAN</v>
          </cell>
          <cell r="D336">
            <v>2</v>
          </cell>
        </row>
        <row r="337">
          <cell r="A337" t="str">
            <v>YOG 111477</v>
          </cell>
          <cell r="B337" t="str">
            <v>TK. MINAN</v>
          </cell>
          <cell r="C337" t="str">
            <v>PS.SOREGENEN A1,KALASAN,SLEMAN</v>
          </cell>
          <cell r="D337">
            <v>2</v>
          </cell>
        </row>
        <row r="338">
          <cell r="A338" t="str">
            <v>YOG 111503</v>
          </cell>
          <cell r="B338" t="str">
            <v>TK. ALIFIA</v>
          </cell>
          <cell r="C338" t="str">
            <v>JL.CONGOT 17,TEMON,WATES</v>
          </cell>
          <cell r="D338">
            <v>4</v>
          </cell>
        </row>
        <row r="339">
          <cell r="A339" t="str">
            <v>YOG 111504</v>
          </cell>
          <cell r="B339" t="str">
            <v>TK. BERKAH ABADI</v>
          </cell>
          <cell r="C339" t="str">
            <v>JL.PS.PRIPIH NO.29,TEMON,WATES</v>
          </cell>
          <cell r="D339">
            <v>3</v>
          </cell>
        </row>
        <row r="340">
          <cell r="A340" t="str">
            <v>YOG 111585</v>
          </cell>
          <cell r="B340" t="str">
            <v>TK. RATNA</v>
          </cell>
          <cell r="C340" t="str">
            <v>PS.TELAGAREJA KLB.43, SLEMAN</v>
          </cell>
          <cell r="D340">
            <v>2</v>
          </cell>
        </row>
        <row r="341">
          <cell r="A341" t="str">
            <v>YOG 111589</v>
          </cell>
          <cell r="B341" t="str">
            <v>TK. FITRI/KHASANAH</v>
          </cell>
          <cell r="C341" t="str">
            <v>PS.GENDENG,POTROJAYAN,MADUREJO,PRAMBANAN</v>
          </cell>
          <cell r="D341">
            <v>3</v>
          </cell>
        </row>
        <row r="342">
          <cell r="A342" t="str">
            <v>YOG 117730</v>
          </cell>
          <cell r="B342" t="str">
            <v>MM. SIGMA</v>
          </cell>
          <cell r="C342" t="str">
            <v>JL.MAGELANG-YOGYA KM12,PABELAN,MUNTILAN</v>
          </cell>
          <cell r="D342">
            <v>2</v>
          </cell>
        </row>
        <row r="343">
          <cell r="A343" t="str">
            <v>YOG 117877</v>
          </cell>
          <cell r="B343" t="str">
            <v>PT. RAMAI PUTRA SEJAHTERA_RAMAI</v>
          </cell>
          <cell r="C343" t="str">
            <v>JL. JEND.A.YANI 73, YOGYAKARTA</v>
          </cell>
          <cell r="D343">
            <v>20</v>
          </cell>
        </row>
        <row r="344">
          <cell r="A344" t="str">
            <v>YOG 117878</v>
          </cell>
          <cell r="B344" t="str">
            <v>PT. INTI CAKRAWALA CITRA_INDO GROSIR</v>
          </cell>
          <cell r="C344" t="str">
            <v>JL. MAGELANG KM 6, SLEMAN,</v>
          </cell>
          <cell r="D344">
            <v>1038</v>
          </cell>
        </row>
        <row r="345">
          <cell r="A345" t="str">
            <v>YOG 117881</v>
          </cell>
          <cell r="B345" t="str">
            <v>MM. PAMELLA/SUNARDI S.</v>
          </cell>
          <cell r="C345" t="str">
            <v>JL. CONDONG CATUR,SLEMAN</v>
          </cell>
          <cell r="D345">
            <v>100</v>
          </cell>
        </row>
        <row r="346">
          <cell r="A346"/>
          <cell r="B346"/>
          <cell r="C346" t="str">
            <v>JL. KUSUMANEGARA 135-141,YOGYAKARTA</v>
          </cell>
          <cell r="D346">
            <v>25</v>
          </cell>
        </row>
        <row r="347">
          <cell r="A347"/>
          <cell r="B347"/>
          <cell r="C347" t="str">
            <v>JL. WONOCATUR YOGYAKARTA</v>
          </cell>
          <cell r="D347">
            <v>52</v>
          </cell>
        </row>
        <row r="348">
          <cell r="A348"/>
          <cell r="B348"/>
          <cell r="C348" t="str">
            <v>JL.BROMONILAN,PURWOMARTANI,SLEMAN</v>
          </cell>
          <cell r="D348">
            <v>99.722222222222229</v>
          </cell>
        </row>
        <row r="349">
          <cell r="A349"/>
          <cell r="B349"/>
          <cell r="C349" t="str">
            <v>MM.PAMELA  8 JL.LOWANU NO.88 SOROSUTAN YOGYAKAKARTA</v>
          </cell>
          <cell r="D349">
            <v>10</v>
          </cell>
        </row>
        <row r="350">
          <cell r="A350"/>
          <cell r="B350"/>
          <cell r="C350" t="str">
            <v>MM.PAMELLA 2 JL.PANDEYAN NO.6 YOGYAKARTA</v>
          </cell>
          <cell r="D350">
            <v>15</v>
          </cell>
        </row>
        <row r="351">
          <cell r="A351"/>
          <cell r="B351"/>
          <cell r="C351" t="str">
            <v>MM.PAMELLA 4 JL.PRAMUKA NO.84 YOGYAKARTA</v>
          </cell>
          <cell r="D351">
            <v>10</v>
          </cell>
        </row>
        <row r="352">
          <cell r="A352" t="str">
            <v>YOG 119202</v>
          </cell>
          <cell r="B352" t="str">
            <v>MM. WS  (PAYAK)</v>
          </cell>
          <cell r="C352" t="str">
            <v>JL.WONOSARI PAYAK KM.12,BANTUL</v>
          </cell>
          <cell r="D352">
            <v>3</v>
          </cell>
        </row>
        <row r="353">
          <cell r="A353" t="str">
            <v>YOG 119233</v>
          </cell>
          <cell r="B353" t="str">
            <v>TK. ANIK</v>
          </cell>
          <cell r="C353" t="str">
            <v>PS. PIYUNGAN BLOK A NO.117 SRIMULYO PIYUNGAN BANTUL</v>
          </cell>
          <cell r="D353">
            <v>5</v>
          </cell>
        </row>
        <row r="354">
          <cell r="A354" t="str">
            <v>YOG 119253</v>
          </cell>
          <cell r="B354" t="str">
            <v>TK. LARIS JAYA</v>
          </cell>
          <cell r="C354" t="str">
            <v>KIOS PS.TLOGOREJO,GAMPING,SLEMAN</v>
          </cell>
          <cell r="D354">
            <v>182</v>
          </cell>
        </row>
        <row r="355">
          <cell r="A355" t="str">
            <v>YOG 119257</v>
          </cell>
          <cell r="B355" t="str">
            <v>TK. NUR/BENI</v>
          </cell>
          <cell r="C355" t="str">
            <v>JL.AGUS SALIM 77 KEPEK WNSARI</v>
          </cell>
          <cell r="D355">
            <v>25</v>
          </cell>
        </row>
        <row r="356">
          <cell r="A356" t="str">
            <v>YOG 119273</v>
          </cell>
          <cell r="B356" t="str">
            <v>TK. MANAP</v>
          </cell>
          <cell r="C356" t="str">
            <v>PS.MUNTILAN,PUCUNGREJO,MUNTILAN</v>
          </cell>
          <cell r="D356">
            <v>50</v>
          </cell>
        </row>
        <row r="357">
          <cell r="A357" t="str">
            <v>YOG 119939</v>
          </cell>
          <cell r="B357" t="str">
            <v>TK. PADMA JAYA</v>
          </cell>
          <cell r="C357" t="str">
            <v>JL.JANTI 331, BANGUNTAPAN, BANTUL</v>
          </cell>
          <cell r="D357">
            <v>90</v>
          </cell>
        </row>
        <row r="358">
          <cell r="A358" t="str">
            <v>YOG 119960</v>
          </cell>
          <cell r="B358" t="str">
            <v>TK. DWI</v>
          </cell>
          <cell r="C358" t="str">
            <v>PS. PUCANG NO 9,PUCANG,SECANG</v>
          </cell>
          <cell r="D358">
            <v>3</v>
          </cell>
        </row>
        <row r="359">
          <cell r="A359" t="str">
            <v>YOG 120168</v>
          </cell>
          <cell r="B359" t="str">
            <v>TK. RISKY</v>
          </cell>
          <cell r="C359" t="str">
            <v>JL. BALIREJO 3, BANGUNTAPAN YOGYAKARTA</v>
          </cell>
          <cell r="D359">
            <v>3</v>
          </cell>
        </row>
        <row r="360">
          <cell r="A360" t="str">
            <v>YOG 120170</v>
          </cell>
          <cell r="B360" t="str">
            <v>TK. UMI</v>
          </cell>
          <cell r="C360" t="str">
            <v>PS. KOTAGEDE NUSA INDAH ,TEGALGENDU,YOGYAKARTA</v>
          </cell>
          <cell r="D360">
            <v>50</v>
          </cell>
        </row>
        <row r="361">
          <cell r="A361" t="str">
            <v>YOG 120555</v>
          </cell>
          <cell r="B361" t="str">
            <v>TK. FARID</v>
          </cell>
          <cell r="C361" t="str">
            <v>PS. TLOGO REJO, GAMPING, SLEMAN</v>
          </cell>
          <cell r="D361">
            <v>10</v>
          </cell>
        </row>
        <row r="362">
          <cell r="A362" t="str">
            <v>YOG 120609</v>
          </cell>
          <cell r="B362" t="str">
            <v>TK. MIFTA</v>
          </cell>
          <cell r="C362" t="str">
            <v>JL.CANDISAMBISARI RT5,KALASAN,SLEMAN</v>
          </cell>
          <cell r="D362">
            <v>25</v>
          </cell>
        </row>
        <row r="363">
          <cell r="A363" t="str">
            <v>YOG 120680</v>
          </cell>
          <cell r="B363" t="str">
            <v>TK. KENCANA</v>
          </cell>
          <cell r="C363" t="str">
            <v>JL. NUSA INDAH 02 NOGOTIRTO, GAMPING, SLEMAN</v>
          </cell>
          <cell r="D363">
            <v>300</v>
          </cell>
        </row>
        <row r="364">
          <cell r="A364"/>
          <cell r="B364"/>
          <cell r="C364" t="str">
            <v>JL. SANDILOTO 2, BRINGHARJO,YOGYAKARTA</v>
          </cell>
          <cell r="D364">
            <v>100</v>
          </cell>
        </row>
        <row r="365">
          <cell r="A365" t="str">
            <v>YOG 120722</v>
          </cell>
          <cell r="B365" t="str">
            <v>TK. SUPER STOCK</v>
          </cell>
          <cell r="C365" t="str">
            <v>JL. BULOG NO. 137 B (DPN SD PURWOBINANGUN) KALASAN</v>
          </cell>
          <cell r="D365">
            <v>2</v>
          </cell>
        </row>
        <row r="366">
          <cell r="A366" t="str">
            <v>YOG 120794</v>
          </cell>
          <cell r="B366" t="str">
            <v>TK. CHANI</v>
          </cell>
          <cell r="C366" t="str">
            <v>JL. TURI TEMPEL KM 4, SLEMAN</v>
          </cell>
          <cell r="D366">
            <v>4</v>
          </cell>
        </row>
        <row r="367">
          <cell r="A367" t="str">
            <v>YOG 121017</v>
          </cell>
          <cell r="B367" t="str">
            <v>TK. PANORAMA INDAH</v>
          </cell>
          <cell r="C367" t="str">
            <v>JL.BROSOT KM 5,,TIRTORAHAYU,GALUR</v>
          </cell>
          <cell r="D367">
            <v>1</v>
          </cell>
        </row>
        <row r="368">
          <cell r="A368" t="str">
            <v>YOG 121234</v>
          </cell>
          <cell r="B368" t="str">
            <v>TK. RINA</v>
          </cell>
          <cell r="C368" t="str">
            <v>PS.GAMPING B8/2 A.KETAWANG SLEMAN</v>
          </cell>
          <cell r="D368">
            <v>200</v>
          </cell>
        </row>
        <row r="369">
          <cell r="A369" t="str">
            <v>YOG 121476</v>
          </cell>
          <cell r="B369" t="str">
            <v>TK. SAFAAT PUTRA</v>
          </cell>
          <cell r="C369" t="str">
            <v>JL. MAGELANG KM SALAM MUNTILAN</v>
          </cell>
          <cell r="D369">
            <v>5</v>
          </cell>
        </row>
        <row r="370">
          <cell r="A370" t="str">
            <v>YOG 121747</v>
          </cell>
          <cell r="B370" t="str">
            <v>TK. ENDAR</v>
          </cell>
          <cell r="C370" t="str">
            <v>JL.BARON KM6,RT30/10,NO.14,WONOSARI</v>
          </cell>
          <cell r="D370">
            <v>25</v>
          </cell>
        </row>
        <row r="371">
          <cell r="A371" t="str">
            <v>YOG 121901</v>
          </cell>
          <cell r="B371" t="str">
            <v>TK. MEKAR</v>
          </cell>
          <cell r="C371" t="str">
            <v>JL. PASAR II/21,WONOSOBO</v>
          </cell>
          <cell r="D371">
            <v>50</v>
          </cell>
        </row>
        <row r="372">
          <cell r="A372" t="str">
            <v>YOG 121909</v>
          </cell>
          <cell r="B372" t="str">
            <v>TK. HARYONO</v>
          </cell>
          <cell r="C372" t="str">
            <v>JL. RAYA 1,WADASLINTANG,WNSB</v>
          </cell>
          <cell r="D372">
            <v>5</v>
          </cell>
        </row>
        <row r="373">
          <cell r="A373" t="str">
            <v>YOG 123161</v>
          </cell>
          <cell r="B373" t="str">
            <v>RISKY MINIMARKET</v>
          </cell>
          <cell r="C373" t="str">
            <v>JL.HOS COKROAMINOTO 60,YOGYAKARTA</v>
          </cell>
          <cell r="D373">
            <v>1</v>
          </cell>
        </row>
        <row r="374">
          <cell r="A374" t="str">
            <v>YOG 166114</v>
          </cell>
          <cell r="B374" t="str">
            <v xml:space="preserve"> LARIS</v>
          </cell>
          <cell r="C374" t="str">
            <v>JL. KH.A. DAHLAN NO.150,PURWOREJO</v>
          </cell>
          <cell r="D374">
            <v>15</v>
          </cell>
        </row>
        <row r="375">
          <cell r="A375" t="str">
            <v>YOG 166366</v>
          </cell>
          <cell r="B375" t="str">
            <v>TK. EKA FOTO</v>
          </cell>
          <cell r="C375" t="str">
            <v>JL. MANGKUBUMI 10, PONJONG,WONOSARI</v>
          </cell>
          <cell r="D375">
            <v>1</v>
          </cell>
        </row>
        <row r="376">
          <cell r="A376" t="str">
            <v>YOG 201671</v>
          </cell>
          <cell r="B376" t="str">
            <v>TK. WARINAH</v>
          </cell>
          <cell r="C376" t="str">
            <v>JL. BARON KM 314, MULO, WONOSARI</v>
          </cell>
          <cell r="D376">
            <v>3</v>
          </cell>
        </row>
        <row r="377">
          <cell r="A377" t="str">
            <v>YOG 345760</v>
          </cell>
          <cell r="B377" t="str">
            <v>TK. SETIA</v>
          </cell>
          <cell r="C377" t="str">
            <v>REJODANI,SARIHARJO,NGAGLIK,SLEMAN</v>
          </cell>
          <cell r="D377">
            <v>2</v>
          </cell>
        </row>
        <row r="378">
          <cell r="A378" t="str">
            <v>YOG 346805</v>
          </cell>
          <cell r="B378" t="str">
            <v>MM. SADA MART</v>
          </cell>
          <cell r="C378" t="str">
            <v>JL.MAYJEND.SUTOYO NO.7,PURWOREJO</v>
          </cell>
          <cell r="D378">
            <v>2</v>
          </cell>
        </row>
        <row r="379">
          <cell r="A379" t="str">
            <v>YOG 346806</v>
          </cell>
          <cell r="B379" t="str">
            <v>TK. MUMUN</v>
          </cell>
          <cell r="C379" t="str">
            <v>PS.KRANGGAN LOS II NO.5,YOGYAKARTA</v>
          </cell>
          <cell r="D379">
            <v>190</v>
          </cell>
        </row>
        <row r="380">
          <cell r="A380" t="str">
            <v>YOG 347549</v>
          </cell>
          <cell r="B380" t="str">
            <v>MM. FAMILY MART</v>
          </cell>
          <cell r="C380" t="str">
            <v>NGLANJARAN RT.09 RW.17 DONOHARJO, NGAGLIK, SLEMAN</v>
          </cell>
          <cell r="D380">
            <v>2</v>
          </cell>
        </row>
        <row r="381">
          <cell r="A381" t="str">
            <v>YOG 444497</v>
          </cell>
          <cell r="B381" t="str">
            <v>TK. BAMBANG</v>
          </cell>
          <cell r="C381" t="str">
            <v>PUNDONG,BANTUL</v>
          </cell>
          <cell r="D381">
            <v>1</v>
          </cell>
        </row>
        <row r="382">
          <cell r="A382" t="str">
            <v>YOG 444667</v>
          </cell>
          <cell r="B382" t="str">
            <v>TK. SUPRI</v>
          </cell>
          <cell r="C382" t="str">
            <v>PS. GAMPING LOS D (PINTU PINGGIR),GAMPING,SLEMAN</v>
          </cell>
          <cell r="D382">
            <v>200</v>
          </cell>
        </row>
        <row r="383">
          <cell r="A383" t="str">
            <v>YOG 509869</v>
          </cell>
          <cell r="B383" t="str">
            <v>DIVA SWALAYAN</v>
          </cell>
          <cell r="C383" t="str">
            <v>JL. WONOCATUR 80,BANGUNATAPAN,BANTUL</v>
          </cell>
          <cell r="D383">
            <v>5</v>
          </cell>
        </row>
        <row r="384">
          <cell r="A384" t="str">
            <v>YOG 510398</v>
          </cell>
          <cell r="B384" t="str">
            <v>AZKA  SWALAYAN</v>
          </cell>
          <cell r="C384" t="str">
            <v>JL. KALIURANG KM 13,KLIDON,NGAGLIK,SLEMAN</v>
          </cell>
          <cell r="D384">
            <v>8</v>
          </cell>
        </row>
        <row r="385">
          <cell r="A385" t="str">
            <v>YOG 516051</v>
          </cell>
          <cell r="B385" t="str">
            <v>TK. RATNA</v>
          </cell>
          <cell r="C385" t="str">
            <v>JL. NGLUWAR 1/2,MUNTILAN</v>
          </cell>
          <cell r="D385">
            <v>10</v>
          </cell>
        </row>
        <row r="386">
          <cell r="A386" t="str">
            <v>YOG 519024</v>
          </cell>
          <cell r="B386" t="str">
            <v>ATHA SWALAYAN</v>
          </cell>
          <cell r="C386" t="str">
            <v>JL. GODEAN KM 14,5 (TIMUR PS.NGIJON),SUMBER AGUNG,MOYUDAN,SLEMAN</v>
          </cell>
          <cell r="D386">
            <v>5</v>
          </cell>
        </row>
        <row r="387">
          <cell r="A387" t="str">
            <v>YOG 522040</v>
          </cell>
          <cell r="B387" t="str">
            <v>GMT SWALAYAN</v>
          </cell>
          <cell r="C387" t="str">
            <v>JL.JANGKANG,POKOH,NGEMPLAK,SLEMAN</v>
          </cell>
          <cell r="D387">
            <v>15</v>
          </cell>
        </row>
        <row r="388">
          <cell r="A388" t="str">
            <v>YOG 522458</v>
          </cell>
          <cell r="B388" t="str">
            <v>MM. MAGA</v>
          </cell>
          <cell r="C388" t="str">
            <v>JL. BANTULAN,GODEAN</v>
          </cell>
          <cell r="D388">
            <v>10</v>
          </cell>
        </row>
        <row r="389">
          <cell r="A389"/>
          <cell r="B389"/>
          <cell r="C389" t="str">
            <v>JL. PANJAITAN  YOGYAKARTA</v>
          </cell>
          <cell r="D389">
            <v>17</v>
          </cell>
        </row>
        <row r="390">
          <cell r="A390"/>
          <cell r="B390"/>
          <cell r="C390" t="str">
            <v>JL.PANEMBAHAN AMANGKURAT YOGYAKARTA</v>
          </cell>
          <cell r="D390">
            <v>8</v>
          </cell>
        </row>
        <row r="391">
          <cell r="A391"/>
          <cell r="B391"/>
          <cell r="C391" t="str">
            <v>JL.PARANGTRITIS KM8,2,TEMBI,SEWON</v>
          </cell>
          <cell r="D391">
            <v>1</v>
          </cell>
        </row>
        <row r="392">
          <cell r="A392" t="str">
            <v>YOG 527740</v>
          </cell>
          <cell r="B392" t="str">
            <v>INDRO</v>
          </cell>
          <cell r="C392" t="str">
            <v>PRENGGAN KRING VIII,RT01,RW.16,SIDOKERTO,GODEAN</v>
          </cell>
          <cell r="D392">
            <v>150</v>
          </cell>
        </row>
        <row r="393">
          <cell r="A393" t="str">
            <v>YOG 528931</v>
          </cell>
          <cell r="B393" t="str">
            <v>TK. IDA</v>
          </cell>
          <cell r="C393" t="str">
            <v>PSR.SLEMAN C.4,SUMBERADI,MLATI,SLEMAN</v>
          </cell>
          <cell r="D393">
            <v>25</v>
          </cell>
        </row>
        <row r="394">
          <cell r="A394" t="str">
            <v>YOG 531044</v>
          </cell>
          <cell r="B394" t="str">
            <v>TK. SUMBER AGUNG (PKM)</v>
          </cell>
          <cell r="C394" t="str">
            <v>BUNGAS RT2RW9(SLTN PSR BARONGAN),SUMBERAGUNG,JETIS,BANTUL</v>
          </cell>
          <cell r="D394">
            <v>270</v>
          </cell>
        </row>
        <row r="395">
          <cell r="A395" t="str">
            <v>YOG 531294</v>
          </cell>
          <cell r="B395" t="str">
            <v>TK. TITA JAYA</v>
          </cell>
          <cell r="C395" t="str">
            <v>SOMODARAN RT02/10,NO.37,BANYURADEN,GAMPING</v>
          </cell>
          <cell r="D395">
            <v>1</v>
          </cell>
        </row>
        <row r="396">
          <cell r="A396" t="str">
            <v>YOG 538286</v>
          </cell>
          <cell r="B396" t="str">
            <v>TK. ISTIQOMAH</v>
          </cell>
          <cell r="C396" t="str">
            <v>JL. YOGYA WONOSARI KM 13 PIYUNGAN SRIMULYO WONOSARI</v>
          </cell>
          <cell r="D396">
            <v>3</v>
          </cell>
        </row>
        <row r="397">
          <cell r="A397" t="str">
            <v>YOG 540405</v>
          </cell>
          <cell r="B397" t="str">
            <v>MM. CHAKRA</v>
          </cell>
          <cell r="C397" t="str">
            <v>JL.KYAI RAHMAT NO.32,GRABAG</v>
          </cell>
          <cell r="D397">
            <v>2</v>
          </cell>
        </row>
        <row r="398">
          <cell r="A398" t="str">
            <v>YOG 546283</v>
          </cell>
          <cell r="B398" t="str">
            <v>TK. ZALI</v>
          </cell>
          <cell r="C398" t="str">
            <v>JL. SUDIRO NO.28 RT01/01,MERTOYUDAN</v>
          </cell>
          <cell r="D398">
            <v>180</v>
          </cell>
        </row>
        <row r="399">
          <cell r="A399" t="str">
            <v>YOG 547193</v>
          </cell>
          <cell r="B399" t="str">
            <v>TK. TARBIYAH</v>
          </cell>
          <cell r="C399" t="str">
            <v>PASAR MUNTILAN.MUNTILAN</v>
          </cell>
          <cell r="D399">
            <v>90</v>
          </cell>
        </row>
        <row r="400">
          <cell r="A400" t="str">
            <v>YOG 549234</v>
          </cell>
          <cell r="B400" t="str">
            <v>TK. IFADOH II</v>
          </cell>
          <cell r="C400" t="str">
            <v>TERMINAL CANDIROTO NO.2.TEMANGGUNG</v>
          </cell>
          <cell r="D400">
            <v>2</v>
          </cell>
        </row>
        <row r="401">
          <cell r="A401" t="str">
            <v>YOG 549241</v>
          </cell>
          <cell r="B401" t="str">
            <v>TK. BALUN</v>
          </cell>
          <cell r="C401" t="str">
            <v>JL.SMP NO1,KANDANGAN,TEMANGGUNG</v>
          </cell>
          <cell r="D401">
            <v>25</v>
          </cell>
        </row>
        <row r="402">
          <cell r="A402" t="str">
            <v>YOG 550354</v>
          </cell>
          <cell r="B402" t="str">
            <v>TK. UMI</v>
          </cell>
          <cell r="C402" t="str">
            <v>JL. SOKA (DEPAN HOTEL TRIO)TIDAR MAGELANG</v>
          </cell>
          <cell r="D402">
            <v>4588</v>
          </cell>
        </row>
        <row r="403">
          <cell r="A403"/>
          <cell r="B403"/>
          <cell r="C403" t="str">
            <v>KARANG LOR RT002/014,REJOWINANGUN SELATAN,MAGELANG</v>
          </cell>
          <cell r="D403">
            <v>760</v>
          </cell>
        </row>
        <row r="404">
          <cell r="A404" t="str">
            <v>YOG 550366</v>
          </cell>
          <cell r="B404" t="str">
            <v>TK. MADINA</v>
          </cell>
          <cell r="C404" t="str">
            <v>JL. JUWAR 48, KALIBEBER, MOJOTENGAH</v>
          </cell>
          <cell r="D404">
            <v>10</v>
          </cell>
        </row>
        <row r="405">
          <cell r="A405" t="str">
            <v>YOG 550498</v>
          </cell>
          <cell r="B405" t="str">
            <v>TK. UDIN</v>
          </cell>
          <cell r="C405" t="str">
            <v>JL. TRI DARMA GK IV/784, BACIRO,YOGYAKARTA</v>
          </cell>
          <cell r="D405">
            <v>2</v>
          </cell>
        </row>
        <row r="406">
          <cell r="A406" t="str">
            <v>YOG 551467</v>
          </cell>
          <cell r="B406" t="str">
            <v>PUTRA MINA GROSIR</v>
          </cell>
          <cell r="C406" t="str">
            <v>GENTAN SINDUHARJO NGAGLIK SLEMAN</v>
          </cell>
          <cell r="D406">
            <v>75</v>
          </cell>
        </row>
        <row r="407">
          <cell r="A407" t="str">
            <v>YOG 551837</v>
          </cell>
          <cell r="B407" t="str">
            <v>MM. MAMA ART</v>
          </cell>
          <cell r="C407" t="str">
            <v>PERUM TIMOHO ASRI V NO.5B,BALEREJO,UMBULHARJO,YOGYAKARTA</v>
          </cell>
          <cell r="D407">
            <v>1</v>
          </cell>
        </row>
        <row r="408">
          <cell r="A408" t="str">
            <v>YOG 551847</v>
          </cell>
          <cell r="B408" t="str">
            <v>TK. AYU</v>
          </cell>
          <cell r="C408" t="str">
            <v>PASAR BANTUL KW5,19,BAG.BARAT,BANTUL</v>
          </cell>
          <cell r="D408">
            <v>265</v>
          </cell>
        </row>
        <row r="409">
          <cell r="A409" t="str">
            <v>YOG 552152</v>
          </cell>
          <cell r="B409" t="str">
            <v>MM. AJI SAKA</v>
          </cell>
          <cell r="C409" t="str">
            <v>JL. KERTEK WONOSOBO</v>
          </cell>
          <cell r="D409">
            <v>2</v>
          </cell>
        </row>
        <row r="410">
          <cell r="A410" t="str">
            <v>YOG 552455</v>
          </cell>
          <cell r="B410" t="str">
            <v>TK. TIARA</v>
          </cell>
          <cell r="C410" t="str">
            <v>RUKO PASAR JANGKANG,WEDOMARTANI,NGEMPLAK,SLEMAN</v>
          </cell>
          <cell r="D410">
            <v>1</v>
          </cell>
        </row>
        <row r="411">
          <cell r="A411" t="str">
            <v>YOG 553057</v>
          </cell>
          <cell r="B411" t="str">
            <v>TK. LANCAR JAYA</v>
          </cell>
          <cell r="C411" t="str">
            <v>PASAR SAMBILEGI A8,MAGUWOHARJO,DEPOK SLEMAN</v>
          </cell>
          <cell r="D411">
            <v>10</v>
          </cell>
        </row>
        <row r="412">
          <cell r="A412" t="str">
            <v>YOG 553150</v>
          </cell>
          <cell r="B412" t="str">
            <v>TK. WINARSIH</v>
          </cell>
          <cell r="C412" t="str">
            <v>RANDUSARI RT06/03 PURWOMARTANI,SLEMAN</v>
          </cell>
          <cell r="D412">
            <v>180</v>
          </cell>
        </row>
        <row r="413">
          <cell r="A413" t="str">
            <v>YOG 558847</v>
          </cell>
          <cell r="B413" t="str">
            <v>PT. INDOMARCO PRISMATAMA_INDOMARCO GROUP</v>
          </cell>
          <cell r="C413" t="str">
            <v>JL.RINGROAD BARAT NO.99 RW26,TRIHANGGO,GAMPING,SLEMAN</v>
          </cell>
          <cell r="D413">
            <v>811.05555555555554</v>
          </cell>
        </row>
        <row r="414">
          <cell r="A414" t="str">
            <v>YOG 560716</v>
          </cell>
          <cell r="B414" t="str">
            <v>TK. TINEM</v>
          </cell>
          <cell r="C414" t="str">
            <v>JONGKANGAN RT02/I,KALASAN SLEMAN</v>
          </cell>
          <cell r="D414">
            <v>68</v>
          </cell>
        </row>
        <row r="415">
          <cell r="A415" t="str">
            <v>YOG 560881</v>
          </cell>
          <cell r="B415" t="str">
            <v>TK. BISNIS CENTER</v>
          </cell>
          <cell r="C415" t="str">
            <v>JL.AHMAD DAHLAN NO.6,TOSARIREJO,WONOSOBO</v>
          </cell>
          <cell r="D415">
            <v>1</v>
          </cell>
        </row>
        <row r="416">
          <cell r="A416" t="str">
            <v>YOG 561397</v>
          </cell>
          <cell r="B416" t="str">
            <v>TK. KUSUMA 99</v>
          </cell>
          <cell r="C416" t="str">
            <v>JL.TURI KM 0,5,LABASAN,PAKEMBINANGUN,SLEMAN</v>
          </cell>
          <cell r="D416">
            <v>10</v>
          </cell>
        </row>
        <row r="417">
          <cell r="A417" t="str">
            <v>YOG 562510</v>
          </cell>
          <cell r="B417" t="str">
            <v>TK. IFA</v>
          </cell>
          <cell r="C417" t="str">
            <v>TEGALSARI RT05B,BANGUNTAPAN,YOGYAKARTA</v>
          </cell>
          <cell r="D417">
            <v>5</v>
          </cell>
        </row>
        <row r="418">
          <cell r="A418" t="str">
            <v>YOG 564687</v>
          </cell>
          <cell r="B418" t="str">
            <v>TK. CAHAYA MULYA</v>
          </cell>
          <cell r="C418" t="str">
            <v>JL.RINGROAD WONOCATUR 46,BANGUNTAPAN,YOGYAKARTA</v>
          </cell>
          <cell r="D418">
            <v>1</v>
          </cell>
        </row>
        <row r="419">
          <cell r="A419" t="str">
            <v>YOG 566995</v>
          </cell>
          <cell r="B419" t="str">
            <v>TK. ARTISTA</v>
          </cell>
          <cell r="C419" t="str">
            <v>JL. PALAGAN NO.58,YOGYAKARTA</v>
          </cell>
          <cell r="D419">
            <v>3</v>
          </cell>
        </row>
        <row r="420">
          <cell r="A420" t="str">
            <v>YOG 567399</v>
          </cell>
          <cell r="B420" t="str">
            <v>TK. HAYA</v>
          </cell>
          <cell r="C420" t="str">
            <v>JL.KEBON AGUNG KRONGGAHAN,SLEMAN</v>
          </cell>
          <cell r="D420">
            <v>3</v>
          </cell>
        </row>
        <row r="421">
          <cell r="A421" t="str">
            <v>YOG 568236</v>
          </cell>
          <cell r="B421" t="str">
            <v>TK. MERPATI</v>
          </cell>
          <cell r="C421" t="str">
            <v>PERUM GRIYA PERWITA WISATA 4 MERPATI 8,NGAGLIK,SLEMAN</v>
          </cell>
          <cell r="D421">
            <v>2</v>
          </cell>
        </row>
        <row r="422">
          <cell r="A422" t="str">
            <v>YOG 568507</v>
          </cell>
          <cell r="B422" t="str">
            <v>TK. RANDU ALAS</v>
          </cell>
          <cell r="C422" t="str">
            <v>TOK SONGO RANDUALAS,BOROBUDUR</v>
          </cell>
          <cell r="D422">
            <v>7</v>
          </cell>
        </row>
        <row r="423">
          <cell r="A423" t="str">
            <v>YOG 568630</v>
          </cell>
          <cell r="B423" t="str">
            <v>TK. TW</v>
          </cell>
          <cell r="C423" t="str">
            <v>BENDUNGAN,WATES</v>
          </cell>
          <cell r="D423">
            <v>2</v>
          </cell>
        </row>
        <row r="424">
          <cell r="A424" t="str">
            <v>YOG 568762</v>
          </cell>
          <cell r="B424" t="str">
            <v>MM. HN</v>
          </cell>
          <cell r="C424" t="str">
            <v>KOMPLEK PSR MENULIS(JLN.RY.PEDES-GODEAN KM3,5),SLEMAN</v>
          </cell>
          <cell r="D424">
            <v>6</v>
          </cell>
        </row>
        <row r="425">
          <cell r="A425" t="str">
            <v>YOG 569124</v>
          </cell>
          <cell r="B425" t="str">
            <v>TK. SUBAGIO</v>
          </cell>
          <cell r="C425" t="str">
            <v>BOROKULON,BANYU URIP PURWOREJO</v>
          </cell>
          <cell r="D425">
            <v>300</v>
          </cell>
        </row>
        <row r="426">
          <cell r="A426" t="str">
            <v>YOG 570077</v>
          </cell>
          <cell r="B426" t="str">
            <v>MM. AMANI</v>
          </cell>
          <cell r="C426" t="str">
            <v>JL. NOGOBONDO 6A,RT24RW08,REJOWINANGUN,YOGYAKARTA</v>
          </cell>
          <cell r="D426">
            <v>2</v>
          </cell>
        </row>
        <row r="427">
          <cell r="A427" t="str">
            <v>YOG 570292</v>
          </cell>
          <cell r="B427" t="str">
            <v>TK. SUGIANTO</v>
          </cell>
          <cell r="C427" t="str">
            <v>JL.RAJAWALI 80B,RT03/03,MANUKAN,CONDONGCATUR,SLEMAN</v>
          </cell>
          <cell r="D427">
            <v>460</v>
          </cell>
        </row>
        <row r="428">
          <cell r="A428" t="str">
            <v>YOG 570403</v>
          </cell>
          <cell r="B428" t="str">
            <v>TK. ALIM</v>
          </cell>
          <cell r="C428" t="str">
            <v>KIOS PS.SENTOLO,SENTOLO,WATES</v>
          </cell>
          <cell r="D428">
            <v>120</v>
          </cell>
        </row>
        <row r="429">
          <cell r="A429" t="str">
            <v>YOG 572335</v>
          </cell>
          <cell r="B429" t="str">
            <v>TK. POJOK/ATUN</v>
          </cell>
          <cell r="C429" t="str">
            <v>JL.PASAR BLABAK,MUNGKID,MAGELANG</v>
          </cell>
          <cell r="D429">
            <v>8</v>
          </cell>
        </row>
        <row r="430">
          <cell r="A430" t="str">
            <v>YOG 575039</v>
          </cell>
          <cell r="B430" t="str">
            <v>SWALAYAN MAHKOTA</v>
          </cell>
          <cell r="C430" t="str">
            <v>JL. MT.HARYONO NO.63,TEMANGGUNG</v>
          </cell>
          <cell r="D430">
            <v>33.333333333333336</v>
          </cell>
        </row>
        <row r="431">
          <cell r="A431" t="str">
            <v>YOG 576359</v>
          </cell>
          <cell r="B431" t="str">
            <v>TK. MORO SENENG</v>
          </cell>
          <cell r="C431" t="str">
            <v>GADING IV,PLAYEN,G.KIDUL</v>
          </cell>
          <cell r="D431">
            <v>1</v>
          </cell>
        </row>
        <row r="432">
          <cell r="A432" t="str">
            <v>YOG 580376</v>
          </cell>
          <cell r="B432" t="str">
            <v>PT. LOJI SURYA ADITAMA</v>
          </cell>
          <cell r="C432" t="str">
            <v>JL. SURYOTOMO NO.29, NGUPASAN GONDOMANAN YOGYAKARTA</v>
          </cell>
          <cell r="D432">
            <v>139.86111111111111</v>
          </cell>
        </row>
        <row r="433">
          <cell r="A433" t="str">
            <v>YOG 582937</v>
          </cell>
          <cell r="B433" t="str">
            <v>MONA TOSERBA</v>
          </cell>
          <cell r="C433" t="str">
            <v>JL.MAGELANG-PURWOREJO KM9,MAGELANG</v>
          </cell>
          <cell r="D433">
            <v>1</v>
          </cell>
        </row>
        <row r="434">
          <cell r="A434" t="str">
            <v>YOG 589586</v>
          </cell>
          <cell r="B434" t="str">
            <v>PUTERA KAMPUS SWALAYAN</v>
          </cell>
          <cell r="C434" t="str">
            <v>JL.KALIURANG KM 5.6 NO.9,SLEMAN</v>
          </cell>
          <cell r="D434">
            <v>3</v>
          </cell>
        </row>
        <row r="435">
          <cell r="A435" t="str">
            <v>YOG 590846</v>
          </cell>
          <cell r="B435" t="str">
            <v>TK. BIRU</v>
          </cell>
          <cell r="C435" t="str">
            <v>JL.NGLEMPONGSARI 52,SARIHARJO,SLEMAN</v>
          </cell>
          <cell r="D435">
            <v>2</v>
          </cell>
        </row>
        <row r="436">
          <cell r="A436" t="str">
            <v>YOG 591673</v>
          </cell>
          <cell r="B436" t="str">
            <v>TK. AGUNG (PKM)</v>
          </cell>
          <cell r="C436" t="str">
            <v>NJANTEN RT6,KASIHAN,BANTUL</v>
          </cell>
          <cell r="D436">
            <v>200</v>
          </cell>
        </row>
        <row r="437">
          <cell r="A437" t="str">
            <v>YOG 592064</v>
          </cell>
          <cell r="B437" t="str">
            <v>TK. FELLA ROSA</v>
          </cell>
          <cell r="C437" t="str">
            <v>JL.CANGKRINGAN KM10 B,BIMOMARTANI,NGEMPLAK,SLEMAN</v>
          </cell>
          <cell r="D437">
            <v>2</v>
          </cell>
        </row>
        <row r="438">
          <cell r="A438" t="str">
            <v>YOG 597725</v>
          </cell>
          <cell r="B438" t="str">
            <v>TK. PUJO</v>
          </cell>
          <cell r="C438" t="str">
            <v>JL.KALIURANG KM17,PASAR PAKEM,SLEMAN</v>
          </cell>
          <cell r="D438">
            <v>4</v>
          </cell>
        </row>
        <row r="439">
          <cell r="A439" t="str">
            <v>YOG 600014</v>
          </cell>
          <cell r="B439" t="str">
            <v>TK. TAZKIA</v>
          </cell>
          <cell r="C439" t="str">
            <v>JL. JONGKE NO.166,SLEMAN</v>
          </cell>
          <cell r="D439">
            <v>1</v>
          </cell>
        </row>
        <row r="440">
          <cell r="A440" t="str">
            <v>YOG 600790</v>
          </cell>
          <cell r="B440" t="str">
            <v>TK. YULI</v>
          </cell>
          <cell r="C440" t="str">
            <v>PASAR BERAN L4. 014,TRIDADI,SLEMAN</v>
          </cell>
          <cell r="D440">
            <v>25</v>
          </cell>
        </row>
        <row r="441">
          <cell r="A441" t="str">
            <v>YOG 609826</v>
          </cell>
          <cell r="B441" t="str">
            <v>TK. TAZKIA</v>
          </cell>
          <cell r="C441" t="str">
            <v>JL.SEYEGAN TEMPEL  SLEMAN</v>
          </cell>
          <cell r="D441">
            <v>1</v>
          </cell>
        </row>
        <row r="442">
          <cell r="A442" t="str">
            <v>YOG 610424</v>
          </cell>
          <cell r="B442" t="str">
            <v>TK. LINDA</v>
          </cell>
          <cell r="C442" t="str">
            <v>PASAR PINGIT KIOS 5,JETIS YOGYAKARTA</v>
          </cell>
          <cell r="D442">
            <v>25</v>
          </cell>
        </row>
        <row r="443">
          <cell r="A443" t="str">
            <v>YOG 610691</v>
          </cell>
          <cell r="B443" t="str">
            <v>TK. SAKINAH SEMBAKO</v>
          </cell>
          <cell r="C443" t="str">
            <v>JL.WIYORO NGIPIK 84,POTORONO,BANGUNTAPAN,BANTUL</v>
          </cell>
          <cell r="D443">
            <v>3</v>
          </cell>
        </row>
        <row r="444">
          <cell r="A444" t="str">
            <v>YOG 612610</v>
          </cell>
          <cell r="B444" t="str">
            <v>TK. YANTI</v>
          </cell>
          <cell r="C444" t="str">
            <v>PASAR IMOGIRI KIOS TIMUR KARANGTALUN BANTUL</v>
          </cell>
          <cell r="D444">
            <v>166</v>
          </cell>
        </row>
        <row r="445">
          <cell r="A445" t="str">
            <v>YOG 613826</v>
          </cell>
          <cell r="B445" t="str">
            <v>KPRI GURU</v>
          </cell>
          <cell r="C445" t="str">
            <v>JL.WONOSARI  NO.2,BUNDER PATUK WONOSARI</v>
          </cell>
          <cell r="D445">
            <v>3</v>
          </cell>
        </row>
        <row r="446">
          <cell r="A446" t="str">
            <v>YOG 614031</v>
          </cell>
          <cell r="B446" t="str">
            <v>TK. SAMALO</v>
          </cell>
          <cell r="C446" t="str">
            <v>JL. PARANGTRITIS KM17,JETIS,BANTUL</v>
          </cell>
          <cell r="D446">
            <v>2</v>
          </cell>
        </row>
        <row r="447">
          <cell r="A447" t="str">
            <v>YOG 615942</v>
          </cell>
          <cell r="B447" t="str">
            <v>TK. NURIDAH</v>
          </cell>
          <cell r="C447" t="str">
            <v>PASAR DEMANGAN LOS TENGAH,YOGYAKARTA</v>
          </cell>
          <cell r="D447">
            <v>2</v>
          </cell>
        </row>
        <row r="448">
          <cell r="A448" t="str">
            <v>YOG 616621</v>
          </cell>
          <cell r="B448" t="str">
            <v>TK. SUPRIYATNA</v>
          </cell>
          <cell r="C448" t="str">
            <v>PASAR IMOGIRI(PINTU UTAMA TIMUR)IMOGIRI BANTUL</v>
          </cell>
          <cell r="D448">
            <v>120</v>
          </cell>
        </row>
        <row r="449">
          <cell r="A449" t="str">
            <v>YOG 616675</v>
          </cell>
          <cell r="B449" t="str">
            <v>TK. SRI ARIFAH/MELATI</v>
          </cell>
          <cell r="C449" t="str">
            <v>JL.BALAPUTRA DEWA  BOROBUDUR</v>
          </cell>
          <cell r="D449">
            <v>-2</v>
          </cell>
        </row>
        <row r="450">
          <cell r="A450" t="str">
            <v>YOG 617495</v>
          </cell>
          <cell r="B450" t="str">
            <v>TK. TROLLEY</v>
          </cell>
          <cell r="C450" t="str">
            <v>JL.SENGON NO.10A JANTI,CATURTUNGGAL SLEMAN</v>
          </cell>
          <cell r="D450">
            <v>1</v>
          </cell>
        </row>
        <row r="451">
          <cell r="A451" t="str">
            <v>YOG 624274</v>
          </cell>
          <cell r="B451" t="str">
            <v>MM. IDEAL</v>
          </cell>
          <cell r="C451" t="str">
            <v>JL. WATES KM12,ARGOREJO SEDAYU BANTUL</v>
          </cell>
          <cell r="D451">
            <v>10</v>
          </cell>
        </row>
        <row r="452">
          <cell r="A452" t="str">
            <v>YOG 627176</v>
          </cell>
          <cell r="B452" t="str">
            <v>TK. FATAH</v>
          </cell>
          <cell r="C452" t="str">
            <v>PASAR GOTONGROYONG KIOS.NO.163,MAGELANG</v>
          </cell>
          <cell r="D452">
            <v>200</v>
          </cell>
        </row>
        <row r="453">
          <cell r="A453" t="str">
            <v>YOG 628811</v>
          </cell>
          <cell r="B453" t="str">
            <v>TK. PAK TANI</v>
          </cell>
          <cell r="C453" t="str">
            <v>JL.KALIURANG KM8,5,NDAYU,NGAGLIK,SLEMAN</v>
          </cell>
          <cell r="D453">
            <v>20</v>
          </cell>
        </row>
        <row r="454">
          <cell r="A454" t="str">
            <v>YOG 630017</v>
          </cell>
          <cell r="B454" t="str">
            <v>TK. WARUNG AYU</v>
          </cell>
          <cell r="C454" t="str">
            <v>DS.KETAWANGREJO RT03/01,PURWOREJO</v>
          </cell>
          <cell r="D454">
            <v>3</v>
          </cell>
        </row>
        <row r="455">
          <cell r="A455" t="str">
            <v>YOG 633194</v>
          </cell>
          <cell r="B455" t="str">
            <v>TK. KUNTO</v>
          </cell>
          <cell r="C455" t="str">
            <v>KEPIL RT.026 RW.006 BANDUNG, PLAYEN, WONOSARI</v>
          </cell>
          <cell r="D455">
            <v>100</v>
          </cell>
        </row>
        <row r="456">
          <cell r="A456" t="str">
            <v>YOG 633314</v>
          </cell>
          <cell r="B456" t="str">
            <v>TK. AMANAH &amp; BAROKAH</v>
          </cell>
          <cell r="C456" t="str">
            <v>PASAR ARGOSARI LT II,RINGINSARI,WONOSARI</v>
          </cell>
          <cell r="D456">
            <v>5</v>
          </cell>
        </row>
        <row r="457">
          <cell r="A457" t="str">
            <v>YOG 634006</v>
          </cell>
          <cell r="B457" t="str">
            <v>SWALAYAN MADU REJEKI</v>
          </cell>
          <cell r="C457" t="str">
            <v>JL.PRAMBANAN-PIYUNGAN KM4,5,REJODANI,SLEMAN</v>
          </cell>
          <cell r="D457">
            <v>4</v>
          </cell>
        </row>
        <row r="458">
          <cell r="A458" t="str">
            <v>YOG 634377</v>
          </cell>
          <cell r="B458" t="str">
            <v>TK. BU TARI /GEREH</v>
          </cell>
          <cell r="C458" t="str">
            <v>PASAR BERINGHARJO LOS 4 LTI,YOGYAKARTA</v>
          </cell>
          <cell r="D458">
            <v>300</v>
          </cell>
        </row>
        <row r="459">
          <cell r="A459" t="str">
            <v>YOG 634381</v>
          </cell>
          <cell r="B459" t="str">
            <v>TK. SUPIYATMI</v>
          </cell>
          <cell r="C459" t="str">
            <v>PASAR BERINGHARJO LT II PB 4,YOGYAKARTA</v>
          </cell>
          <cell r="D459">
            <v>240</v>
          </cell>
        </row>
        <row r="460">
          <cell r="A460" t="str">
            <v>YOG 637054</v>
          </cell>
          <cell r="B460" t="str">
            <v>TK. ASIH</v>
          </cell>
          <cell r="C460" t="str">
            <v>BESARI RT.001 RW.004 SIRAMAN, WONOSARI</v>
          </cell>
          <cell r="D460">
            <v>100</v>
          </cell>
        </row>
        <row r="461">
          <cell r="A461" t="str">
            <v>YOG 637413</v>
          </cell>
          <cell r="B461" t="str">
            <v>TK. WARNO WARNI</v>
          </cell>
          <cell r="C461" t="str">
            <v>PEREMPATAN CANGAAN,WAHYUHARJO LENDAH KULONPROGO</v>
          </cell>
          <cell r="D461">
            <v>3</v>
          </cell>
        </row>
        <row r="462">
          <cell r="A462" t="str">
            <v>YOG 637780</v>
          </cell>
          <cell r="B462" t="str">
            <v>TK. TIARA</v>
          </cell>
          <cell r="C462" t="str">
            <v>JL.NGIPIK 104,BATURETNO,BANGUNTAPAN BANTUL</v>
          </cell>
          <cell r="D462">
            <v>1</v>
          </cell>
        </row>
        <row r="463">
          <cell r="A463" t="str">
            <v>YOG 637787</v>
          </cell>
          <cell r="B463" t="str">
            <v>MM. MITRA</v>
          </cell>
          <cell r="C463" t="str">
            <v>JL.KALIURANG KM14,TEGALMANDING,UMBULMARTANI,NGEMPLAK,SLEMAN</v>
          </cell>
          <cell r="D463">
            <v>2</v>
          </cell>
        </row>
        <row r="464">
          <cell r="A464" t="str">
            <v>YOG 640164</v>
          </cell>
          <cell r="B464" t="str">
            <v>TK. MBAK NITA</v>
          </cell>
          <cell r="C464" t="str">
            <v>PASAR BERINGHARJO LTI LOS NO.6,YOGYAKARTA</v>
          </cell>
          <cell r="D464">
            <v>900</v>
          </cell>
        </row>
        <row r="465">
          <cell r="A465" t="str">
            <v>YOG 640952</v>
          </cell>
          <cell r="B465" t="str">
            <v>AMANDA 3 SWALAYAN</v>
          </cell>
          <cell r="C465" t="str">
            <v>SANGGRAHAN TEGALTIRTO,BERBAH SLEMAN</v>
          </cell>
          <cell r="D465">
            <v>20</v>
          </cell>
        </row>
        <row r="466">
          <cell r="A466" t="str">
            <v>YOG 641225</v>
          </cell>
          <cell r="B466" t="str">
            <v>TK. ILHAM PUTRA (PKM)</v>
          </cell>
          <cell r="C466" t="str">
            <v>KLARISAN DONOREJO MERTOYUDAN</v>
          </cell>
          <cell r="D466">
            <v>400</v>
          </cell>
        </row>
        <row r="467">
          <cell r="A467" t="str">
            <v>YOG 641613</v>
          </cell>
          <cell r="B467" t="str">
            <v>TK. VIA WIJAYA</v>
          </cell>
          <cell r="C467" t="str">
            <v>JL.KABUPATEN KM2,5,TRIHANGGO,GAMPING SLEMAN</v>
          </cell>
          <cell r="D467">
            <v>1</v>
          </cell>
        </row>
        <row r="468">
          <cell r="A468" t="str">
            <v>YOG 642783</v>
          </cell>
          <cell r="B468" t="str">
            <v>KOP. UNIT DESA TANI MAKMUR</v>
          </cell>
          <cell r="C468" t="str">
            <v>JL. MADUKISMO TIRTINIRMOLO BANTUL</v>
          </cell>
          <cell r="D468">
            <v>5</v>
          </cell>
        </row>
        <row r="469">
          <cell r="A469" t="str">
            <v>YOG 643425</v>
          </cell>
          <cell r="B469" t="str">
            <v>BALTIMORE FOTOCOPY &amp; MART</v>
          </cell>
          <cell r="C469" t="str">
            <v>JL.PARANGTRITIS KM13,BANTUL</v>
          </cell>
          <cell r="D469">
            <v>1</v>
          </cell>
        </row>
        <row r="470">
          <cell r="A470" t="str">
            <v>YOG 647560</v>
          </cell>
          <cell r="B470" t="str">
            <v>MM. CATUR TUNGGAL MART</v>
          </cell>
          <cell r="C470" t="str">
            <v>JL.KERTEK-WONOSOBO KM I NO.67,WONOSOBO</v>
          </cell>
          <cell r="D470">
            <v>1</v>
          </cell>
        </row>
        <row r="471">
          <cell r="A471" t="str">
            <v>YOG 648182</v>
          </cell>
          <cell r="B471" t="str">
            <v>TK. RAGIL</v>
          </cell>
          <cell r="C471" t="str">
            <v>JL. YOGYA-WONOSARI KM11,PIYUNGAN BANTUL</v>
          </cell>
          <cell r="D471">
            <v>50</v>
          </cell>
        </row>
        <row r="472">
          <cell r="A472" t="str">
            <v>YOG 648541</v>
          </cell>
          <cell r="B472" t="str">
            <v>TK. MURYANI</v>
          </cell>
          <cell r="C472" t="str">
            <v>PASAR ARGOSARI LTII/66,RINGINSARI,WONOSARI</v>
          </cell>
          <cell r="D472">
            <v>100</v>
          </cell>
        </row>
        <row r="473">
          <cell r="A473" t="str">
            <v>YOG 648926</v>
          </cell>
          <cell r="B473" t="str">
            <v>TK. SALAMART</v>
          </cell>
          <cell r="C473" t="str">
            <v>JL.TAWANGSARI TRIHARJO WATES</v>
          </cell>
          <cell r="D473">
            <v>330</v>
          </cell>
        </row>
        <row r="474">
          <cell r="A474" t="str">
            <v>YOG 650007</v>
          </cell>
          <cell r="B474" t="str">
            <v>MM. GIRI MART</v>
          </cell>
          <cell r="C474" t="str">
            <v>JL.IMOGIRI BARAT KM6,BANGUNHARJO BANTUL</v>
          </cell>
          <cell r="D474">
            <v>1</v>
          </cell>
        </row>
        <row r="475">
          <cell r="A475" t="str">
            <v>YOG 650578</v>
          </cell>
          <cell r="B475" t="str">
            <v>MM. MAMA MART(GOWOK)</v>
          </cell>
          <cell r="C475" t="str">
            <v>JL.NOGOROJO 1B GOWOK,CATURTUNGGAL,DEPOK SLEMAN</v>
          </cell>
          <cell r="D475">
            <v>1</v>
          </cell>
        </row>
        <row r="476">
          <cell r="A476" t="str">
            <v>YOG 680304</v>
          </cell>
          <cell r="B476" t="str">
            <v>BELLA DYFFA ALAT TULIS &amp; MART</v>
          </cell>
          <cell r="C476" t="str">
            <v>JL.CANDISAMBI SARI 57,PURWOMARTANI,SLEMAN</v>
          </cell>
          <cell r="D476">
            <v>1</v>
          </cell>
        </row>
        <row r="477">
          <cell r="A477" t="str">
            <v>YOG 687264</v>
          </cell>
          <cell r="B477" t="str">
            <v>CV. SURYA INDAH</v>
          </cell>
          <cell r="C477" t="str">
            <v>JL.JEND.A.YANI 125,PURWOREJO</v>
          </cell>
          <cell r="D477">
            <v>600</v>
          </cell>
        </row>
        <row r="478">
          <cell r="A478" t="str">
            <v>YOG 690370</v>
          </cell>
          <cell r="B478" t="str">
            <v>NUNUNG SETYO RAHAYU (PKM)</v>
          </cell>
          <cell r="C478" t="str">
            <v>SINDAS 002/009,PANCURAN MAS,SECANG</v>
          </cell>
          <cell r="D478">
            <v>410</v>
          </cell>
        </row>
        <row r="479">
          <cell r="A479" t="str">
            <v>YOG 691543</v>
          </cell>
          <cell r="B479" t="str">
            <v>TK. PRATIWI</v>
          </cell>
          <cell r="C479" t="str">
            <v>JL.SANDILOTO NO.6(TIMUR.PS.BERINGHARJO)YOGYAKARTA</v>
          </cell>
          <cell r="D479">
            <v>180</v>
          </cell>
        </row>
        <row r="480">
          <cell r="A480" t="str">
            <v>YOG 692029</v>
          </cell>
          <cell r="B480" t="str">
            <v>TK. FARIKA</v>
          </cell>
          <cell r="C480" t="str">
            <v>KARANGKIDUL 42,REJOWINANGUN 003/005,MAGELANG</v>
          </cell>
          <cell r="D480">
            <v>225</v>
          </cell>
        </row>
        <row r="481">
          <cell r="A481" t="str">
            <v>YOG 694157</v>
          </cell>
          <cell r="B481" t="str">
            <v>CV. JODO</v>
          </cell>
          <cell r="C481" t="str">
            <v>JL.KHA. DAHLAN NO.83 RT4 RW6,PURWOREJO</v>
          </cell>
          <cell r="D481">
            <v>25</v>
          </cell>
        </row>
        <row r="482">
          <cell r="A482" t="str">
            <v>YOG 694955</v>
          </cell>
          <cell r="B482" t="str">
            <v>TK. RADEMA</v>
          </cell>
          <cell r="C482" t="str">
            <v>PERUM GRIYA ARGA PERMAI GANG LAWU NO.4U,GAMPING SLEMAN</v>
          </cell>
          <cell r="D482">
            <v>4</v>
          </cell>
        </row>
        <row r="483">
          <cell r="A483" t="str">
            <v>YOG 695590</v>
          </cell>
          <cell r="B483" t="str">
            <v>DIVA SWALAYAN</v>
          </cell>
          <cell r="C483" t="str">
            <v>DEPAN PASAR KARANGMOJO WONOSARI</v>
          </cell>
          <cell r="D483">
            <v>2</v>
          </cell>
        </row>
        <row r="484">
          <cell r="A484"/>
          <cell r="B484"/>
          <cell r="C484" t="str">
            <v>JL.PONJONG GENJAHAN WONOSARI</v>
          </cell>
          <cell r="D484">
            <v>2</v>
          </cell>
        </row>
        <row r="485">
          <cell r="A485" t="str">
            <v>YOG 697538</v>
          </cell>
          <cell r="B485" t="str">
            <v>TK. PADI</v>
          </cell>
          <cell r="C485" t="str">
            <v>JL.WUKIRSARI RT2 IMOGIRI BANTUL</v>
          </cell>
          <cell r="D485">
            <v>1</v>
          </cell>
        </row>
        <row r="486">
          <cell r="A486" t="str">
            <v>YOG 699150</v>
          </cell>
          <cell r="B486" t="str">
            <v>TK. ARY</v>
          </cell>
          <cell r="C486" t="str">
            <v>LOS 7C PASAR REJODANI NGAGLIK SLEMAN</v>
          </cell>
          <cell r="D486">
            <v>4</v>
          </cell>
        </row>
        <row r="487">
          <cell r="A487" t="str">
            <v>YOG 701031</v>
          </cell>
          <cell r="B487" t="str">
            <v>TK. DANI</v>
          </cell>
          <cell r="C487" t="str">
            <v>PASAR BERINGHARJO LTI.BI,YOGYAKARTA</v>
          </cell>
          <cell r="D487">
            <v>80</v>
          </cell>
        </row>
        <row r="488">
          <cell r="A488" t="str">
            <v>YOG 701602</v>
          </cell>
          <cell r="B488" t="str">
            <v>HARUM MART</v>
          </cell>
          <cell r="C488" t="str">
            <v>JL.BOROBUDUR KM1,5,MUNGKID</v>
          </cell>
          <cell r="D488">
            <v>2</v>
          </cell>
        </row>
        <row r="489">
          <cell r="A489" t="str">
            <v>YOG 701888</v>
          </cell>
          <cell r="B489" t="str">
            <v>TK. FAJAR</v>
          </cell>
          <cell r="C489" t="str">
            <v>PASAR BANTUL BLOK BARAT NO.1,BANTUL</v>
          </cell>
          <cell r="D489">
            <v>115</v>
          </cell>
        </row>
        <row r="490">
          <cell r="A490" t="str">
            <v>YOG 703703</v>
          </cell>
          <cell r="B490" t="str">
            <v>TK. NAUFAN</v>
          </cell>
          <cell r="C490" t="str">
            <v>JL.TANJUNG TIRTA NO.66,KALITIRTO BERBAH SLEMAN</v>
          </cell>
          <cell r="D490">
            <v>1</v>
          </cell>
        </row>
        <row r="491">
          <cell r="A491" t="str">
            <v>YOG 703803</v>
          </cell>
          <cell r="B491" t="str">
            <v>TK. FIKRUNISA</v>
          </cell>
          <cell r="C491" t="str">
            <v>JL.CANDI SINDUHARJO NGAGLIK SLEMAN</v>
          </cell>
          <cell r="D491">
            <v>5</v>
          </cell>
        </row>
        <row r="492">
          <cell r="A492" t="str">
            <v>YOG 703835</v>
          </cell>
          <cell r="B492" t="str">
            <v>REDIYANS SWALAYAN</v>
          </cell>
          <cell r="C492" t="str">
            <v>JL. BIBIS (MEJING KIDUL) AMBARKETAWANG GAMPING SLEMAN</v>
          </cell>
          <cell r="D492">
            <v>1</v>
          </cell>
        </row>
        <row r="493">
          <cell r="A493" t="str">
            <v>YOG 706458</v>
          </cell>
          <cell r="B493" t="str">
            <v>TK. WULAN</v>
          </cell>
          <cell r="C493" t="str">
            <v>JL.IREDA NO.18A,YOGYAKARTA</v>
          </cell>
          <cell r="D493">
            <v>5</v>
          </cell>
        </row>
        <row r="494">
          <cell r="A494" t="str">
            <v>YOG 714287</v>
          </cell>
          <cell r="B494" t="str">
            <v>TK. NYAH NYO</v>
          </cell>
          <cell r="C494" t="str">
            <v>PASAR  BERINGHARJO LTI LOS NO.7,YOGYAKARTA</v>
          </cell>
          <cell r="D494">
            <v>220</v>
          </cell>
        </row>
        <row r="495">
          <cell r="A495" t="str">
            <v>YOG 714783</v>
          </cell>
          <cell r="B495" t="str">
            <v>TK. OZON</v>
          </cell>
          <cell r="C495" t="str">
            <v>JL.PRIPIH, HARGOMULYO, KOKAP,WATES</v>
          </cell>
          <cell r="D495">
            <v>1</v>
          </cell>
        </row>
        <row r="496">
          <cell r="A496" t="str">
            <v>YOG 715387</v>
          </cell>
          <cell r="B496" t="str">
            <v>TK. SURYO (PKM)</v>
          </cell>
          <cell r="C496" t="str">
            <v>GENDENG GK IV/473 RT062RW016 BACIRO YOGYAKARTA</v>
          </cell>
          <cell r="D496">
            <v>230</v>
          </cell>
        </row>
        <row r="497">
          <cell r="A497" t="str">
            <v>YOG 717436</v>
          </cell>
          <cell r="B497" t="str">
            <v>TK. MB. AI</v>
          </cell>
          <cell r="C497" t="str">
            <v>DEPAN GOR PERUM GAJAH MADA ASRI NO.46627,WONOKERTO TURI SLEMAN</v>
          </cell>
          <cell r="D497">
            <v>6</v>
          </cell>
        </row>
        <row r="498">
          <cell r="A498" t="str">
            <v>YOG 717442</v>
          </cell>
          <cell r="B498" t="str">
            <v>TK. WH</v>
          </cell>
          <cell r="C498" t="str">
            <v>JL.KALIRASE NO.1,SEBAYU TRIHARJO SLEMAN</v>
          </cell>
          <cell r="D498">
            <v>1</v>
          </cell>
        </row>
        <row r="499">
          <cell r="A499" t="str">
            <v>YOG 718085</v>
          </cell>
          <cell r="B499" t="str">
            <v>TK. MUDA</v>
          </cell>
          <cell r="C499" t="str">
            <v>PASAR BANTUL BLOK BARAT NO.3 BANTUL</v>
          </cell>
          <cell r="D499">
            <v>1500</v>
          </cell>
        </row>
        <row r="500">
          <cell r="A500" t="str">
            <v>YOG 721852</v>
          </cell>
          <cell r="B500" t="str">
            <v>TK. EDI</v>
          </cell>
          <cell r="C500" t="str">
            <v>CANDI KARANG JL.PONDOK PESANTREN KM12,5,NGAGLIK SLEMAN</v>
          </cell>
          <cell r="D500">
            <v>4</v>
          </cell>
        </row>
        <row r="501">
          <cell r="A501" t="str">
            <v>YOG 722584</v>
          </cell>
          <cell r="B501" t="str">
            <v>TK. ADAM GROUP</v>
          </cell>
          <cell r="C501" t="str">
            <v>JL.SRIBIT JANTI NANGGULAN KULON PROGO</v>
          </cell>
          <cell r="D501">
            <v>6</v>
          </cell>
        </row>
        <row r="502">
          <cell r="A502" t="str">
            <v>YOG 731832</v>
          </cell>
          <cell r="B502" t="str">
            <v>TK. ASIH JAYA 2</v>
          </cell>
          <cell r="C502" t="str">
            <v>NGIPAK RT03 RW01 NGIPAK KARANGMOJO GUNUNGKIDUL</v>
          </cell>
          <cell r="D502">
            <v>3</v>
          </cell>
        </row>
        <row r="503">
          <cell r="A503" t="str">
            <v>YOG 734134</v>
          </cell>
          <cell r="B503" t="str">
            <v>TK. PODO PODO</v>
          </cell>
          <cell r="C503" t="str">
            <v>JL.A.YANI NO.73,RT003/002.MAGELANG</v>
          </cell>
          <cell r="D503">
            <v>110</v>
          </cell>
        </row>
        <row r="504">
          <cell r="A504" t="str">
            <v>YOG 736499</v>
          </cell>
          <cell r="B504" t="str">
            <v>TK. SEMAR/HASAN</v>
          </cell>
          <cell r="C504" t="str">
            <v>JL.RAYA BANYUMAS KM5,SETOPAN,SELOMERTO WONOSOBO</v>
          </cell>
          <cell r="D504">
            <v>2</v>
          </cell>
        </row>
        <row r="505">
          <cell r="A505" t="str">
            <v>YOG 737367</v>
          </cell>
          <cell r="B505" t="str">
            <v>TK. LAELA/AHMADI</v>
          </cell>
          <cell r="C505" t="str">
            <v>MUNGGUR /DK.MUNGGUR RT.003/RW.015,SRIMARTANI PIYUNGAN BANTUL</v>
          </cell>
          <cell r="D505">
            <v>60</v>
          </cell>
        </row>
        <row r="506">
          <cell r="A506" t="str">
            <v>YOG 738180</v>
          </cell>
          <cell r="B506" t="str">
            <v>TK. WELSA</v>
          </cell>
          <cell r="C506" t="str">
            <v>JL. K.H. MUHDI  RT.02/RW.20, Dsn. DEMANGAN, MAGUWOHARJO, DEPOK, SLEMAN</v>
          </cell>
          <cell r="D506">
            <v>10</v>
          </cell>
        </row>
        <row r="507">
          <cell r="A507" t="str">
            <v>YOG 739569</v>
          </cell>
          <cell r="B507" t="str">
            <v>TK. YANI</v>
          </cell>
          <cell r="C507" t="str">
            <v>PASAR BERINGHARJO LT II BLOK 3 NO.5 YOGYAKARTA</v>
          </cell>
          <cell r="D507">
            <v>50</v>
          </cell>
        </row>
        <row r="508">
          <cell r="A508" t="str">
            <v>YOG 740193</v>
          </cell>
          <cell r="B508" t="str">
            <v>MM. LARAS</v>
          </cell>
          <cell r="C508" t="str">
            <v>JL. PANDEGA MARTA POGUNG LOR SINDUADI MLATI SLEMAN</v>
          </cell>
          <cell r="D508">
            <v>1</v>
          </cell>
        </row>
        <row r="509">
          <cell r="A509" t="str">
            <v>YOG 741570</v>
          </cell>
          <cell r="B509" t="str">
            <v>TK. ZHA - ZHA</v>
          </cell>
          <cell r="C509" t="str">
            <v>DEGOLAN UMBULMARTANI NGEMPLAK SLEMAN</v>
          </cell>
          <cell r="D509">
            <v>4</v>
          </cell>
        </row>
        <row r="510">
          <cell r="A510" t="str">
            <v>YOG 745317</v>
          </cell>
          <cell r="B510" t="str">
            <v>TK. MITRA MUDA</v>
          </cell>
          <cell r="C510" t="str">
            <v>REJODANI RT.002 RW.003 SARIHARJO NGAGLIK SLEMAN</v>
          </cell>
          <cell r="D510">
            <v>3</v>
          </cell>
        </row>
        <row r="511">
          <cell r="A511" t="str">
            <v>YOG 746647</v>
          </cell>
          <cell r="B511" t="str">
            <v>TK. KARUNIA</v>
          </cell>
          <cell r="C511" t="str">
            <v>JL.KETAWANG PASAR GRABAG PURWOREJO</v>
          </cell>
          <cell r="D511">
            <v>10</v>
          </cell>
        </row>
        <row r="512">
          <cell r="A512" t="str">
            <v>YOG 746691</v>
          </cell>
          <cell r="B512" t="str">
            <v>TK. MATAHARI</v>
          </cell>
          <cell r="C512" t="str">
            <v>JL. IMOGIRI TIMUR KM14 BENDO WUKIRSARI IMOGIRI BANTUL</v>
          </cell>
          <cell r="D512">
            <v>10</v>
          </cell>
        </row>
        <row r="513">
          <cell r="A513" t="str">
            <v>YOG 746808</v>
          </cell>
          <cell r="B513" t="str">
            <v>RAFFI MART</v>
          </cell>
          <cell r="C513" t="str">
            <v>JL. RAYA BLABAK MUNTILAN</v>
          </cell>
          <cell r="D513">
            <v>1</v>
          </cell>
        </row>
        <row r="514">
          <cell r="A514" t="str">
            <v>YOG 747301</v>
          </cell>
          <cell r="B514" t="str">
            <v>TK. SUMINAH</v>
          </cell>
          <cell r="C514" t="str">
            <v>DEMEN JATI RT.04 SRIHARJO IMOGIRI BANTUL</v>
          </cell>
          <cell r="D514">
            <v>2</v>
          </cell>
        </row>
        <row r="515">
          <cell r="A515" t="str">
            <v>YOG 747308</v>
          </cell>
          <cell r="B515" t="str">
            <v>TK. MARDITA</v>
          </cell>
          <cell r="C515" t="str">
            <v>GENDENG DK I RT 15 BANGUNJIWO KASIHAN BANTUL</v>
          </cell>
          <cell r="D515">
            <v>25</v>
          </cell>
        </row>
        <row r="516">
          <cell r="A516" t="str">
            <v>YOG 748438</v>
          </cell>
          <cell r="B516" t="str">
            <v>TK. IDA/AW</v>
          </cell>
          <cell r="C516" t="str">
            <v>SUKOSARI (SORANG)SUKOREJO MERTOYUDAN MAGELANG</v>
          </cell>
          <cell r="D516">
            <v>50</v>
          </cell>
        </row>
        <row r="517">
          <cell r="A517" t="str">
            <v>YOG 750513</v>
          </cell>
          <cell r="B517" t="str">
            <v>TK. ETIK</v>
          </cell>
          <cell r="C517" t="str">
            <v>NGAWU RT.02 RW.01 JL. GETAS PLAYEN WONOSARI</v>
          </cell>
          <cell r="D517">
            <v>75</v>
          </cell>
        </row>
        <row r="518">
          <cell r="A518" t="str">
            <v>YOG 750998</v>
          </cell>
          <cell r="B518" t="str">
            <v>TK. MONCHER</v>
          </cell>
          <cell r="C518" t="str">
            <v>TIRTO RT6 TRIHARJO PANDAK BANTUL</v>
          </cell>
          <cell r="D518">
            <v>10</v>
          </cell>
        </row>
        <row r="519">
          <cell r="A519" t="str">
            <v>YOG 752298</v>
          </cell>
          <cell r="B519" t="str">
            <v>AMANDA  2 SWALAYAN</v>
          </cell>
          <cell r="C519" t="str">
            <v>JL. IMOGIRI TIMUR KM 10 KETONGGO RT.001 RW.000 WONOKROMO PLERET BANTUL</v>
          </cell>
          <cell r="D519">
            <v>10</v>
          </cell>
        </row>
        <row r="520">
          <cell r="A520" t="str">
            <v>YOG 752761</v>
          </cell>
          <cell r="B520" t="str">
            <v xml:space="preserve"> NIKI MART</v>
          </cell>
          <cell r="C520" t="str">
            <v>JL. DAENDELES  GLAGAH TEMON WATES</v>
          </cell>
          <cell r="D520">
            <v>1</v>
          </cell>
        </row>
        <row r="521">
          <cell r="A521" t="str">
            <v>YOG 753314</v>
          </cell>
          <cell r="B521" t="str">
            <v>MM. MARKAZ</v>
          </cell>
          <cell r="C521" t="str">
            <v>JL. MAGELANG KM 12 TRIDADI SLEMAN-SLEMAN-55511</v>
          </cell>
          <cell r="D521">
            <v>3</v>
          </cell>
        </row>
        <row r="522">
          <cell r="A522" t="str">
            <v>YOG 753315</v>
          </cell>
          <cell r="B522" t="str">
            <v>TK. MARYANTI</v>
          </cell>
          <cell r="C522" t="str">
            <v>PASAR REJODANI SARIHARJO NGAGLIK SLEMAN</v>
          </cell>
          <cell r="D522">
            <v>120</v>
          </cell>
        </row>
        <row r="523">
          <cell r="A523" t="str">
            <v>YOG 755942</v>
          </cell>
          <cell r="B523" t="str">
            <v>MM. KEMBANG TANJUNG</v>
          </cell>
          <cell r="C523" t="str">
            <v>JL.MAGELANG- SALAMAN GLAGAH TANJUNG MAGELANG</v>
          </cell>
          <cell r="D523">
            <v>1</v>
          </cell>
        </row>
        <row r="524">
          <cell r="A524" t="str">
            <v>YOG 755959</v>
          </cell>
          <cell r="B524" t="str">
            <v>MM. JAYA MART / G- NET</v>
          </cell>
          <cell r="C524" t="str">
            <v>JL. RAYA KOPENG KM14,5 DALEMAN PAKIS MUNTILAN</v>
          </cell>
          <cell r="D524">
            <v>20</v>
          </cell>
        </row>
        <row r="525">
          <cell r="A525" t="str">
            <v>YOG 756658</v>
          </cell>
          <cell r="B525" t="str">
            <v>TK. BERINGHARJO</v>
          </cell>
          <cell r="C525" t="str">
            <v>JL. SURYOTOMO (TIMUR PSR BERINGHARJO) YOGYAKARTA</v>
          </cell>
          <cell r="D525">
            <v>200</v>
          </cell>
        </row>
        <row r="526">
          <cell r="A526" t="str">
            <v>YOG 757287</v>
          </cell>
          <cell r="B526" t="str">
            <v>TK. CIK EMA (PKM)</v>
          </cell>
          <cell r="C526" t="str">
            <v>JL. GANDEKAN LOR NO.40 SOSROMENDURAN YOGYAKARTA</v>
          </cell>
          <cell r="D526">
            <v>385</v>
          </cell>
        </row>
        <row r="527">
          <cell r="A527" t="str">
            <v>YOG 760370</v>
          </cell>
          <cell r="B527" t="str">
            <v>TK. RAICHA</v>
          </cell>
          <cell r="C527" t="str">
            <v>JL. MAGUWO BANGUNTAPAN BANTUL</v>
          </cell>
          <cell r="D527">
            <v>2</v>
          </cell>
        </row>
        <row r="528">
          <cell r="A528" t="str">
            <v>YOG 764625</v>
          </cell>
          <cell r="B528" t="str">
            <v>TK. HEDI</v>
          </cell>
          <cell r="C528" t="str">
            <v>PASAR BANTUL  BANTUL</v>
          </cell>
          <cell r="D528">
            <v>150</v>
          </cell>
        </row>
        <row r="529">
          <cell r="A529" t="str">
            <v>YOG 764640</v>
          </cell>
          <cell r="B529" t="str">
            <v>TK. TEKUN MULYA</v>
          </cell>
          <cell r="C529" t="str">
            <v>SELATAN PASAR BANTUL BANTUL</v>
          </cell>
          <cell r="D529">
            <v>80</v>
          </cell>
        </row>
        <row r="530">
          <cell r="A530" t="str">
            <v>YOG 767012</v>
          </cell>
          <cell r="B530" t="str">
            <v>TK. HALLOTA</v>
          </cell>
          <cell r="C530" t="str">
            <v>JL.WR.SUPRATMAN 129 TAMBAKREJO PURWOREJO</v>
          </cell>
          <cell r="D530">
            <v>1</v>
          </cell>
        </row>
        <row r="531">
          <cell r="A531" t="str">
            <v>YOG 767034</v>
          </cell>
          <cell r="B531" t="str">
            <v>TK. CITRA SWALAYAN</v>
          </cell>
          <cell r="C531" t="str">
            <v>JL.CANGKRINGAN BRONGGANG ARGOMULYO CANGKRINGAN SLEMAN</v>
          </cell>
          <cell r="D531">
            <v>11</v>
          </cell>
        </row>
        <row r="532">
          <cell r="A532" t="str">
            <v>YOG 769877</v>
          </cell>
          <cell r="B532" t="str">
            <v>TK. PRIMA</v>
          </cell>
          <cell r="C532" t="str">
            <v>JL. TEMBUS JAPURAN SRATEN (DPN SMP 2 MERTOYUDAN)</v>
          </cell>
          <cell r="D532">
            <v>2</v>
          </cell>
        </row>
        <row r="533">
          <cell r="A533" t="str">
            <v>YOG 770292</v>
          </cell>
          <cell r="B533" t="str">
            <v>TK. SUR</v>
          </cell>
          <cell r="C533" t="str">
            <v>PASAR GODEAN KIOS L18/15-16 GODEAN SLEMAN</v>
          </cell>
          <cell r="D533">
            <v>450</v>
          </cell>
        </row>
        <row r="534">
          <cell r="A534" t="str">
            <v>YOG 770932</v>
          </cell>
          <cell r="B534" t="str">
            <v>TK. MANGGALA</v>
          </cell>
          <cell r="C534" t="str">
            <v>MANGGAL NANGGULAN I KULONPROGO</v>
          </cell>
          <cell r="D534">
            <v>3</v>
          </cell>
        </row>
        <row r="535">
          <cell r="A535" t="str">
            <v>YOG 772310</v>
          </cell>
          <cell r="B535" t="str">
            <v>TK. ARJUNA GROSIR</v>
          </cell>
          <cell r="C535" t="str">
            <v>JL. PONCOWINATAN (PASAR KRANGGAN) JETIS YOGYAKARTA</v>
          </cell>
          <cell r="D535">
            <v>50</v>
          </cell>
        </row>
        <row r="536">
          <cell r="A536" t="str">
            <v>YOG 773326</v>
          </cell>
          <cell r="B536" t="str">
            <v>TK. MANDIRI</v>
          </cell>
          <cell r="C536" t="str">
            <v>J. PEMANCAR BARAT NO.11 SETURAN CATURTUNGGAL DEPOK SLEMAN</v>
          </cell>
          <cell r="D536">
            <v>1</v>
          </cell>
        </row>
        <row r="537">
          <cell r="A537" t="str">
            <v>YOG 801140</v>
          </cell>
          <cell r="B537" t="str">
            <v>TK. SARI JAYA BARU (PKM)</v>
          </cell>
          <cell r="C537" t="str">
            <v>DUSUN BLONOTAN SRIMULYO,PIYUNGAN</v>
          </cell>
          <cell r="D537">
            <v>300</v>
          </cell>
        </row>
        <row r="538">
          <cell r="A538" t="str">
            <v>YOG 801352</v>
          </cell>
          <cell r="B538" t="str">
            <v>TK. KUNCORO</v>
          </cell>
          <cell r="C538" t="str">
            <v>PANGGUNGHARJO SEWON BANTUL</v>
          </cell>
          <cell r="D538">
            <v>25</v>
          </cell>
        </row>
        <row r="539">
          <cell r="A539" t="str">
            <v>YOG 801954</v>
          </cell>
          <cell r="B539" t="str">
            <v>TK. SEJAHTERA</v>
          </cell>
          <cell r="C539" t="str">
            <v>JL. MEDARI KANGGEDONG NGADIREJO TEMANGGUNG</v>
          </cell>
          <cell r="D539">
            <v>0.33333333333333331</v>
          </cell>
        </row>
        <row r="540">
          <cell r="A540" t="str">
            <v>YOG 818625</v>
          </cell>
          <cell r="B540" t="str">
            <v>TK. SW SEMBAKO</v>
          </cell>
          <cell r="C540" t="str">
            <v>JL. GENDOL KM5 SUMBEREJO TEMPEL SLEMAN</v>
          </cell>
          <cell r="D540">
            <v>1</v>
          </cell>
        </row>
        <row r="541">
          <cell r="A541" t="str">
            <v>YOG 819534</v>
          </cell>
          <cell r="B541" t="str">
            <v>TK. MODERN</v>
          </cell>
          <cell r="C541" t="str">
            <v>JL. RAYA KETAWANG KM11 GRABAG PURWOREJO</v>
          </cell>
          <cell r="D541">
            <v>0.33333333333333331</v>
          </cell>
        </row>
        <row r="542">
          <cell r="A542" t="str">
            <v>YOG 820683</v>
          </cell>
          <cell r="B542" t="str">
            <v>BIMART MINI MARKET</v>
          </cell>
          <cell r="C542" t="str">
            <v>NGEBRAK BARAT RT02/28 SEMANU GUNUNGKIDUL</v>
          </cell>
          <cell r="D542">
            <v>1</v>
          </cell>
        </row>
        <row r="543">
          <cell r="A543" t="str">
            <v>YOG 824158</v>
          </cell>
          <cell r="B543" t="str">
            <v>TK. G MADINAH</v>
          </cell>
          <cell r="C543" t="str">
            <v>KRAJAN BANDONGAN RT.003 RW.002 BANDONGAN MAGELANG</v>
          </cell>
          <cell r="D543">
            <v>5</v>
          </cell>
        </row>
        <row r="544">
          <cell r="A544" t="str">
            <v>YOG 824183</v>
          </cell>
          <cell r="B544" t="str">
            <v>TK. HANDAYANI</v>
          </cell>
          <cell r="C544" t="str">
            <v>JOMBOKAN TAWANGSARI PENGASIH KULON PROGO</v>
          </cell>
          <cell r="D544">
            <v>5</v>
          </cell>
        </row>
        <row r="545">
          <cell r="A545" t="str">
            <v>YOG 824997</v>
          </cell>
          <cell r="B545" t="str">
            <v>TK. ROSI TOSERBA</v>
          </cell>
          <cell r="C545" t="str">
            <v>JL. SAMAS KM20 CELEP SRIGADING SANDEN BANTUL</v>
          </cell>
          <cell r="D545">
            <v>3</v>
          </cell>
        </row>
        <row r="546">
          <cell r="A546" t="str">
            <v>YOG 826241</v>
          </cell>
          <cell r="B546" t="str">
            <v>TK. LALITA</v>
          </cell>
          <cell r="C546" t="str">
            <v>JL. GODEAN TEMPEL KRAPYAK MARGOAGUNG SEYEGAN SLEMAN</v>
          </cell>
          <cell r="D546">
            <v>5</v>
          </cell>
        </row>
        <row r="547">
          <cell r="A547" t="str">
            <v>YOG 826698</v>
          </cell>
          <cell r="B547" t="str">
            <v>TK. EKA YUNI_AREA WISATA</v>
          </cell>
          <cell r="C547" t="str">
            <v>JL. PARANGTRITIS KM26 KRETEK BANTUL</v>
          </cell>
          <cell r="D547">
            <v>25</v>
          </cell>
        </row>
        <row r="548">
          <cell r="A548" t="str">
            <v>YOG 829120</v>
          </cell>
          <cell r="B548" t="str">
            <v>TK. OTC STORE</v>
          </cell>
          <cell r="C548" t="str">
            <v>JL. SELOMANIK 132 KALIWIRO WONOSOBO</v>
          </cell>
          <cell r="D548">
            <v>1</v>
          </cell>
        </row>
        <row r="549">
          <cell r="A549" t="str">
            <v>YOG 830397</v>
          </cell>
          <cell r="B549" t="str">
            <v>TK. DM BARU 3</v>
          </cell>
          <cell r="C549" t="str">
            <v>JL. IMOGIRI BARAT KM.8 SUDIMORO RT.003/RW.000 TIMBULHARJO, SEWON, BANTUL, D.I. YOGYAKARTA</v>
          </cell>
          <cell r="D549">
            <v>21</v>
          </cell>
        </row>
        <row r="550">
          <cell r="A550" t="str">
            <v>YOG 832571</v>
          </cell>
          <cell r="B550" t="str">
            <v>MM SEMAR</v>
          </cell>
          <cell r="C550" t="str">
            <v>JL. PASAR LEKSONO B12 WONOSOBO</v>
          </cell>
          <cell r="D550">
            <v>1</v>
          </cell>
        </row>
        <row r="551">
          <cell r="A551" t="str">
            <v>YOG 832580</v>
          </cell>
          <cell r="B551" t="str">
            <v>MM. KEMBANG MAS MUNTILAN</v>
          </cell>
          <cell r="C551" t="str">
            <v>JL. KLANGON KM1 KLANGON MUNTILAN</v>
          </cell>
          <cell r="D551">
            <v>2</v>
          </cell>
        </row>
        <row r="552">
          <cell r="A552" t="str">
            <v>YOG 835773</v>
          </cell>
          <cell r="B552" t="str">
            <v>TK. DINOVA</v>
          </cell>
          <cell r="C552" t="str">
            <v>JL. CANGKRINGAN KM 3 SLEMAN</v>
          </cell>
          <cell r="D552">
            <v>2</v>
          </cell>
        </row>
        <row r="553">
          <cell r="A553" t="str">
            <v>YOG 838292</v>
          </cell>
          <cell r="B553" t="str">
            <v>TK. ANEKA_AREA WISATA</v>
          </cell>
          <cell r="C553" t="str">
            <v>JL. KALIURANG KM 24 PAKEM SLEMAN</v>
          </cell>
          <cell r="D553">
            <v>3</v>
          </cell>
        </row>
        <row r="554">
          <cell r="A554" t="str">
            <v>YOG 843294</v>
          </cell>
          <cell r="B554" t="str">
            <v>TK. PLASA</v>
          </cell>
          <cell r="C554" t="str">
            <v>KAUMAN WIJIREJO PANDAK</v>
          </cell>
          <cell r="D554">
            <v>2</v>
          </cell>
        </row>
        <row r="555">
          <cell r="A555" t="str">
            <v>YOG 846174</v>
          </cell>
          <cell r="B555" t="str">
            <v>TK. AJI</v>
          </cell>
          <cell r="C555" t="str">
            <v>TEGAL SARI NO.2 BANGUNTAPAN BANTUL</v>
          </cell>
          <cell r="D555">
            <v>2</v>
          </cell>
        </row>
        <row r="556">
          <cell r="A556" t="str">
            <v>YOG 849101</v>
          </cell>
          <cell r="B556" t="str">
            <v>TK. BUDI JAYA</v>
          </cell>
          <cell r="C556" t="str">
            <v>KARONGAN RT 6 RW 11 JOGOTRITO BERBAH SLEMAN</v>
          </cell>
          <cell r="D556">
            <v>100</v>
          </cell>
        </row>
        <row r="557">
          <cell r="A557" t="str">
            <v>YOG 850162</v>
          </cell>
          <cell r="B557" t="str">
            <v>TK. PETRUK</v>
          </cell>
          <cell r="C557" t="str">
            <v>JL. BARON KM3 WONOSARI</v>
          </cell>
          <cell r="D557">
            <v>1</v>
          </cell>
        </row>
        <row r="558">
          <cell r="A558" t="str">
            <v>YOG 853552</v>
          </cell>
          <cell r="B558" t="str">
            <v>TK. ROHAYATI</v>
          </cell>
          <cell r="C558" t="str">
            <v>DS. DARAMAN RT2 RW17 SRIMARTANI PIYUNGAN</v>
          </cell>
          <cell r="D558">
            <v>2</v>
          </cell>
        </row>
        <row r="559">
          <cell r="A559" t="str">
            <v>YOG 853601</v>
          </cell>
          <cell r="B559" t="str">
            <v>TK. WARUNG POSDAYA BANTUL</v>
          </cell>
          <cell r="C559" t="str">
            <v>JL. WAHID HASYIM PALBAPANG BANTUL</v>
          </cell>
          <cell r="D559">
            <v>3</v>
          </cell>
        </row>
        <row r="560">
          <cell r="A560" t="str">
            <v>YOG 855707</v>
          </cell>
          <cell r="B560" t="str">
            <v>TK. PENDI</v>
          </cell>
          <cell r="C560" t="str">
            <v>NGAJEK TIRTOMARTANI KALASAN SLEMAN</v>
          </cell>
          <cell r="D560">
            <v>2</v>
          </cell>
        </row>
        <row r="561">
          <cell r="A561" t="str">
            <v>YOG 859029</v>
          </cell>
          <cell r="B561" t="str">
            <v>TK. JOKO</v>
          </cell>
          <cell r="C561" t="str">
            <v>KARANGWULIH TEMON KULONPROGO</v>
          </cell>
          <cell r="D561">
            <v>50</v>
          </cell>
        </row>
        <row r="562">
          <cell r="A562" t="str">
            <v>YOG 859508</v>
          </cell>
          <cell r="B562" t="str">
            <v>TK. AZQIZA</v>
          </cell>
          <cell r="C562" t="str">
            <v>JL. AMPRANG KIDUL RT. 002 JAMBIDAN</v>
          </cell>
          <cell r="D562">
            <v>20</v>
          </cell>
        </row>
        <row r="563">
          <cell r="A563" t="str">
            <v>YOG 859870</v>
          </cell>
          <cell r="B563" t="str">
            <v>TK. DEWI SRI</v>
          </cell>
          <cell r="C563" t="str">
            <v>JL. BARON KM 6 MULO WONOSARI</v>
          </cell>
          <cell r="D563">
            <v>2</v>
          </cell>
        </row>
        <row r="564">
          <cell r="A564" t="str">
            <v>YOG 859876</v>
          </cell>
          <cell r="B564" t="str">
            <v>TK. SOR BEL</v>
          </cell>
          <cell r="C564" t="str">
            <v>JL. PATUK DLINGO NO.5  WONOSARI</v>
          </cell>
          <cell r="D564">
            <v>1</v>
          </cell>
        </row>
        <row r="565">
          <cell r="A565" t="str">
            <v>YOG 859880</v>
          </cell>
          <cell r="B565" t="str">
            <v>TK. VELLY</v>
          </cell>
          <cell r="C565" t="str">
            <v>JL. WONOSARI BARAN KM 8 (PASAR SEMULUH) SEMANU WONOSARI</v>
          </cell>
          <cell r="D565">
            <v>1</v>
          </cell>
        </row>
        <row r="566">
          <cell r="A566" t="str">
            <v>YOG 861560</v>
          </cell>
          <cell r="B566" t="str">
            <v>NAMIRA SWALAYAN</v>
          </cell>
          <cell r="C566" t="str">
            <v>JL. KH. SYIRAD KAUMAN GRABAG</v>
          </cell>
          <cell r="D566">
            <v>15</v>
          </cell>
        </row>
        <row r="567">
          <cell r="A567" t="str">
            <v>YOG 862843</v>
          </cell>
          <cell r="B567" t="str">
            <v>TK. SHAMILA</v>
          </cell>
          <cell r="C567" t="str">
            <v>POGUNG KIDUL SIA 16 NO.18A RT05/RW49 SINDUADI MLATI SLEMAN</v>
          </cell>
          <cell r="D567">
            <v>2</v>
          </cell>
        </row>
        <row r="568">
          <cell r="A568" t="str">
            <v>YOG 863296</v>
          </cell>
          <cell r="B568" t="str">
            <v>TK. MURAH JAYA</v>
          </cell>
          <cell r="C568" t="str">
            <v>JL. KALIURANG KM12 CANDITUREN SARDONOHARJO NGAGLIK SLEMAN</v>
          </cell>
          <cell r="D568">
            <v>1</v>
          </cell>
        </row>
        <row r="569">
          <cell r="A569" t="str">
            <v>YOG 863764</v>
          </cell>
          <cell r="B569" t="str">
            <v>TK. JELITA (JM)</v>
          </cell>
          <cell r="C569" t="str">
            <v>JL. PARANGTRITIS KM5 BANGUNHARJO SEWON BANTUL</v>
          </cell>
          <cell r="D569">
            <v>2</v>
          </cell>
        </row>
        <row r="570">
          <cell r="A570" t="str">
            <v>YOG 865927</v>
          </cell>
          <cell r="B570" t="str">
            <v>SJ MART</v>
          </cell>
          <cell r="C570" t="str">
            <v>JL. JANTURAN NO.50 WARUNGBOTO UMBULHARJO YOGYAKARTA</v>
          </cell>
          <cell r="D570">
            <v>20</v>
          </cell>
        </row>
        <row r="571">
          <cell r="A571" t="str">
            <v>YOG 868062</v>
          </cell>
          <cell r="B571" t="str">
            <v>AMANDA SWALAYAN 4</v>
          </cell>
          <cell r="C571" t="str">
            <v>PLERET KM 2,5 BANJAR DADAP JAMBIDAN BANGUNTAPAN BANTUL</v>
          </cell>
          <cell r="D571">
            <v>15</v>
          </cell>
        </row>
        <row r="572">
          <cell r="A572" t="str">
            <v>YOG 868517</v>
          </cell>
          <cell r="B572" t="str">
            <v>TK. NDARI</v>
          </cell>
          <cell r="C572" t="str">
            <v>PILANGREJO KATONGAN NGLIPAR GUNUNGKIDUL</v>
          </cell>
          <cell r="D572">
            <v>1</v>
          </cell>
        </row>
        <row r="573">
          <cell r="A573" t="str">
            <v>YOG 868526</v>
          </cell>
          <cell r="B573" t="str">
            <v>TK. INTI JAYA</v>
          </cell>
          <cell r="C573" t="str">
            <v>BENDO  BEJI (BRT JEMBATAN KALILUNYU) NGAWEN GUNUNGKIDUL</v>
          </cell>
          <cell r="D573">
            <v>2</v>
          </cell>
        </row>
        <row r="574">
          <cell r="A574" t="str">
            <v>YOG 868538</v>
          </cell>
          <cell r="B574" t="str">
            <v>TK. POJOK PANCURAN/YULI</v>
          </cell>
          <cell r="C574" t="str">
            <v>JL. KI AGENG GIRING PANCURAN, KEPEK</v>
          </cell>
          <cell r="D574">
            <v>25</v>
          </cell>
        </row>
        <row r="575">
          <cell r="A575" t="str">
            <v>YOG 869400</v>
          </cell>
          <cell r="B575" t="str">
            <v>TK. RETNO</v>
          </cell>
          <cell r="C575" t="str">
            <v>PASAR SEMIN BLOK D2 SEMIN GUNUNGKIDUL</v>
          </cell>
          <cell r="D575">
            <v>5</v>
          </cell>
        </row>
        <row r="576">
          <cell r="A576" t="str">
            <v>YOG 869407</v>
          </cell>
          <cell r="B576" t="str">
            <v>TK. MANGGA DUA</v>
          </cell>
          <cell r="C576" t="str">
            <v>SOKOKEREP SEMANU WONOSARI</v>
          </cell>
          <cell r="D576">
            <v>1.2777777777777777</v>
          </cell>
        </row>
        <row r="577">
          <cell r="A577" t="str">
            <v>YOG 871391</v>
          </cell>
          <cell r="B577" t="str">
            <v>SWALAYAN JABUNG</v>
          </cell>
          <cell r="C577" t="str">
            <v>JABUNG RT01 RW38 PANDOWOHARJO SLEMAN</v>
          </cell>
          <cell r="D577">
            <v>50</v>
          </cell>
        </row>
        <row r="578">
          <cell r="A578" t="str">
            <v>YOG 872800</v>
          </cell>
          <cell r="B578" t="str">
            <v>TK. RAYA</v>
          </cell>
          <cell r="C578" t="str">
            <v>TARAMAN RT001 RW001 SINDUHARJO NGAGLIK SLEMAN</v>
          </cell>
          <cell r="D578">
            <v>6</v>
          </cell>
        </row>
        <row r="579">
          <cell r="A579" t="str">
            <v>YOG 873095</v>
          </cell>
          <cell r="B579" t="str">
            <v>TK. TATIK</v>
          </cell>
          <cell r="C579" t="str">
            <v>PASAR NGAWEN (UTARA PSR NGAWEN) GUNUNGKIDUL</v>
          </cell>
          <cell r="D579">
            <v>15</v>
          </cell>
        </row>
        <row r="580">
          <cell r="A580" t="str">
            <v>YOG 873098</v>
          </cell>
          <cell r="B580" t="str">
            <v>TK. SANGAJI</v>
          </cell>
          <cell r="C580" t="str">
            <v>JURANGJERO NGAWEN (DPN PASAR KANTOR POS) WONOSARI</v>
          </cell>
          <cell r="D580">
            <v>2</v>
          </cell>
        </row>
        <row r="581">
          <cell r="A581" t="str">
            <v>YOG 873108</v>
          </cell>
          <cell r="B581" t="str">
            <v>TK. BOWO</v>
          </cell>
          <cell r="C581" t="str">
            <v>KRANGGAN JURANGJERO NGAWEN GUNUNGKIDUL</v>
          </cell>
          <cell r="D581">
            <v>3</v>
          </cell>
        </row>
        <row r="582">
          <cell r="A582" t="str">
            <v>YOG 876377</v>
          </cell>
          <cell r="B582" t="str">
            <v>TK. KARSONO</v>
          </cell>
          <cell r="C582" t="str">
            <v>PASAR NITEN KIOS NO.46-47 PANGGUNGHARJO BANTUL</v>
          </cell>
          <cell r="D582">
            <v>180</v>
          </cell>
        </row>
        <row r="583">
          <cell r="A583" t="str">
            <v>YOG 876742</v>
          </cell>
          <cell r="B583" t="str">
            <v>TK. SERTIFIKA</v>
          </cell>
          <cell r="C583" t="str">
            <v>JL. SILUK PARANGTRITIS (DPN LAPANGAN) BANTUL</v>
          </cell>
          <cell r="D583">
            <v>3</v>
          </cell>
        </row>
        <row r="584">
          <cell r="A584" t="str">
            <v>YOG 877313</v>
          </cell>
          <cell r="B584" t="str">
            <v>TK. RIZKY MART</v>
          </cell>
          <cell r="C584" t="str">
            <v>JINGIN RT/RW 006/025 MARGOMULYO  SEYEGAN SLEMAN</v>
          </cell>
          <cell r="D584">
            <v>1</v>
          </cell>
        </row>
        <row r="585">
          <cell r="A585" t="str">
            <v>YOG 879302</v>
          </cell>
          <cell r="B585" t="str">
            <v>TK. ENGGAL JAYA</v>
          </cell>
          <cell r="C585" t="str">
            <v>JL. MAGELANG KM12 PABELAN MAGELANG</v>
          </cell>
          <cell r="D585">
            <v>1</v>
          </cell>
        </row>
        <row r="586">
          <cell r="A586" t="str">
            <v>YOG 882811</v>
          </cell>
          <cell r="B586" t="str">
            <v>CV. DWI PUTRA PRIMA</v>
          </cell>
          <cell r="C586" t="str">
            <v>JL, PEMUDA NO.55 PUCUNGREJO MUNTILAN</v>
          </cell>
          <cell r="D586">
            <v>175</v>
          </cell>
        </row>
        <row r="587">
          <cell r="A587" t="str">
            <v>YOG 882828</v>
          </cell>
          <cell r="B587" t="str">
            <v>TK. RAHMAN (PKM)</v>
          </cell>
          <cell r="C587" t="str">
            <v>SABRANG RT.01/19 GUNUNGPRING MUNTILAN</v>
          </cell>
          <cell r="D587">
            <v>600</v>
          </cell>
        </row>
        <row r="588">
          <cell r="A588" t="str">
            <v>YOG 883126</v>
          </cell>
          <cell r="B588" t="str">
            <v>TAZKIA 2</v>
          </cell>
          <cell r="C588" t="str">
            <v>CANDI III RT/RW  04/006 SARDONOHARJO NGAGLIK SLEMAN</v>
          </cell>
          <cell r="D588">
            <v>2</v>
          </cell>
        </row>
        <row r="589">
          <cell r="A589" t="str">
            <v>YOG 886526</v>
          </cell>
          <cell r="B589" t="str">
            <v>TK. ORENS</v>
          </cell>
          <cell r="C589" t="str">
            <v>JL. WONOSOBO PREMBUN KM 40 WADASLINTANG WONOSOBO</v>
          </cell>
          <cell r="D589">
            <v>10</v>
          </cell>
        </row>
        <row r="590">
          <cell r="A590" t="str">
            <v>YOG 887978</v>
          </cell>
          <cell r="B590" t="str">
            <v>TK. SURYA</v>
          </cell>
          <cell r="C590" t="str">
            <v>RUKO JAPUNAN ASRI R 8-9 DANUREJO MERTOYUDAN</v>
          </cell>
          <cell r="D590">
            <v>3</v>
          </cell>
        </row>
        <row r="591">
          <cell r="A591" t="str">
            <v>YOG 890812</v>
          </cell>
          <cell r="B591" t="str">
            <v>TK. SINAR JAYA</v>
          </cell>
          <cell r="C591" t="str">
            <v>JL. TUKANGAN NO.34 TEGAL PANGGUNG DANUREJAN YOGYAKARTA</v>
          </cell>
          <cell r="D591">
            <v>7</v>
          </cell>
        </row>
        <row r="592">
          <cell r="A592" t="str">
            <v>YOG 893671</v>
          </cell>
          <cell r="B592" t="str">
            <v>TK. BERKAH</v>
          </cell>
          <cell r="C592" t="str">
            <v>JL. RAYA SECANG SEMARANG NO.46 RT12/16 SECANG</v>
          </cell>
          <cell r="D592">
            <v>3</v>
          </cell>
        </row>
        <row r="593">
          <cell r="A593" t="str">
            <v>YOG 894796</v>
          </cell>
          <cell r="B593" t="str">
            <v>TK. USAHA LANCAR II</v>
          </cell>
          <cell r="C593" t="str">
            <v>JL. PIYUNGAN PRAMBANAN KM15 (PEREMPATAN MUNGGUR) SRIMARTANI PIYUNGAN</v>
          </cell>
          <cell r="D593">
            <v>411</v>
          </cell>
        </row>
        <row r="594">
          <cell r="A594" t="str">
            <v>YOG 896353</v>
          </cell>
          <cell r="B594" t="str">
            <v>WINA MART</v>
          </cell>
          <cell r="C594" t="str">
            <v>JL. MAGELANG KM 11 (SPBU 44 555 02) TRIDADI SLEMAN</v>
          </cell>
          <cell r="D594">
            <v>0.66666666666666663</v>
          </cell>
        </row>
        <row r="595">
          <cell r="A595" t="str">
            <v>YOG 896598</v>
          </cell>
          <cell r="B595" t="str">
            <v>LARIS</v>
          </cell>
          <cell r="C595" t="str">
            <v>JL. GAJAHMADA NO. 03 KUTOARJO</v>
          </cell>
          <cell r="D595">
            <v>16</v>
          </cell>
        </row>
        <row r="596">
          <cell r="A596" t="str">
            <v>YOG 898012</v>
          </cell>
          <cell r="B596" t="str">
            <v>TK. CAHAYA MAS</v>
          </cell>
          <cell r="C596" t="str">
            <v>JL. KUTU WATES MLATI SLEMAN</v>
          </cell>
          <cell r="D596">
            <v>3</v>
          </cell>
        </row>
        <row r="597">
          <cell r="A597" t="str">
            <v>YOG 898493</v>
          </cell>
          <cell r="B597" t="str">
            <v>TK. IZZI MART</v>
          </cell>
          <cell r="C597" t="str">
            <v>JL. MAYOR UNUS JETIS KALINEGORO MAGELANG</v>
          </cell>
          <cell r="D597">
            <v>1</v>
          </cell>
        </row>
        <row r="598">
          <cell r="A598" t="str">
            <v>YOG 898943</v>
          </cell>
          <cell r="B598" t="str">
            <v>MM. NUSANTARA</v>
          </cell>
          <cell r="C598" t="str">
            <v>JL. RAYA SAMAS KM. 22 BANTUL IDEM SRIGADING SANDEN</v>
          </cell>
          <cell r="D598">
            <v>11</v>
          </cell>
        </row>
        <row r="599">
          <cell r="A599" t="str">
            <v>YOG 900008</v>
          </cell>
          <cell r="B599" t="str">
            <v>CV.TRIO JAYA</v>
          </cell>
          <cell r="C599" t="str">
            <v>JL.A.YANI NO.112 RT.002 RW.011, WONOSOBO BARAT-WONOSOBO, WONOSOBO</v>
          </cell>
          <cell r="D599">
            <v>25</v>
          </cell>
        </row>
        <row r="600">
          <cell r="A600" t="str">
            <v>YOG 900435</v>
          </cell>
          <cell r="B600" t="str">
            <v>TK. SITO GEREH/UYAH</v>
          </cell>
          <cell r="C600" t="str">
            <v>JL. KLURAK BARU RT. 3 RW. 32 BOKOHARJO PRAMBANAN SLEMAN</v>
          </cell>
          <cell r="D600">
            <v>150</v>
          </cell>
        </row>
        <row r="601">
          <cell r="A601" t="str">
            <v>YOG 902345</v>
          </cell>
          <cell r="B601" t="str">
            <v>TK. MBAK SUSI</v>
          </cell>
          <cell r="C601" t="str">
            <v>JL.RAYA KEDU NO.9 (DEPAN AP. REGINA),KEDU,KEDU,TEMANGGUNG</v>
          </cell>
          <cell r="D601">
            <v>10</v>
          </cell>
        </row>
        <row r="602">
          <cell r="A602" t="str">
            <v>YOG 902563</v>
          </cell>
          <cell r="B602" t="str">
            <v>TK. SUMBER REJEKI</v>
          </cell>
          <cell r="C602" t="str">
            <v>JL.RAYA WADASLINTANG NO.13,WADASLINTANG,WONOSOBO</v>
          </cell>
          <cell r="D602">
            <v>5</v>
          </cell>
        </row>
        <row r="603">
          <cell r="A603" t="str">
            <v>YOG 902595</v>
          </cell>
          <cell r="B603" t="str">
            <v>TK. AGUNG</v>
          </cell>
          <cell r="C603" t="str">
            <v>JL.MAGELANG-PURWOREJO KM.8 (SEBELAH SDN I TEMPUREJO),TEMPUREJO,TEMPURAN,MAGELANG</v>
          </cell>
          <cell r="D603">
            <v>5</v>
          </cell>
        </row>
        <row r="604">
          <cell r="A604" t="str">
            <v>YOG 902605</v>
          </cell>
          <cell r="B604" t="str">
            <v>TK. SAKINAH</v>
          </cell>
          <cell r="C604" t="str">
            <v>JL. SOEKARNO-HATTA, DS. NAMPIK, BUMIREJO, MUNGKID</v>
          </cell>
          <cell r="D604">
            <v>2</v>
          </cell>
        </row>
        <row r="605">
          <cell r="A605" t="str">
            <v>YOG 902931</v>
          </cell>
          <cell r="B605" t="str">
            <v>TK. IJO / YANTI</v>
          </cell>
          <cell r="C605" t="str">
            <v>JL.CANGKRINGAN KM.2,SELOMARTANI,KALASAN,SLEMAN</v>
          </cell>
          <cell r="D605">
            <v>1</v>
          </cell>
        </row>
        <row r="606">
          <cell r="A606" t="str">
            <v>YOG 903049</v>
          </cell>
          <cell r="B606" t="str">
            <v>TK. BP GROSIR</v>
          </cell>
          <cell r="C606" t="str">
            <v>JL.WONOSARI KM 7,5 (BARAT POM BENSIN MANTUP),MANTUP,SEKARSULI,YOGYAKARTA</v>
          </cell>
          <cell r="D606">
            <v>100</v>
          </cell>
        </row>
        <row r="607">
          <cell r="A607" t="str">
            <v>YOG 903215</v>
          </cell>
          <cell r="B607" t="str">
            <v>TK. AHMAD</v>
          </cell>
          <cell r="C607" t="str">
            <v>JL.CANDI PAWON DS.BROJONALAN RT/RW 01/01,WANUREJO,BOROBUDUR</v>
          </cell>
          <cell r="D607">
            <v>2</v>
          </cell>
        </row>
        <row r="608">
          <cell r="A608" t="str">
            <v>YOG 903229</v>
          </cell>
          <cell r="B608" t="str">
            <v>BUDIDAYA MART</v>
          </cell>
          <cell r="C608" t="str">
            <v>JL.RAYA PAYAMAN-SECANG (SELATAN PERTIGAAN KALIBENING),PAYAMAN,SECANG</v>
          </cell>
          <cell r="D608">
            <v>3</v>
          </cell>
        </row>
        <row r="609">
          <cell r="A609" t="str">
            <v>YOG 903244</v>
          </cell>
          <cell r="B609" t="str">
            <v>TK. PUTERA SAWIT</v>
          </cell>
          <cell r="C609" t="str">
            <v>JL.SAPURAN-SALAMAN,RANDUSARI,KEPIL,WONOSOBO</v>
          </cell>
          <cell r="D609">
            <v>3</v>
          </cell>
        </row>
        <row r="610">
          <cell r="A610" t="str">
            <v>YOG 903520</v>
          </cell>
          <cell r="B610" t="str">
            <v>BAWARITH MART</v>
          </cell>
          <cell r="C610" t="str">
            <v>NGADISALAM,JALAN MASUK PERUM PRINGASRI,GUNUNGPRING,MUNTILAN</v>
          </cell>
          <cell r="D610">
            <v>2</v>
          </cell>
        </row>
        <row r="611">
          <cell r="A611" t="str">
            <v>YOG 904626</v>
          </cell>
          <cell r="B611" t="str">
            <v>TK. SABILA</v>
          </cell>
          <cell r="C611" t="str">
            <v>JL.PERINTIS KEMERDEKAAN (PERTIGAAN SANDEN),KRAMAT SELATAN,MAGELANG UTARA,MAGELANG</v>
          </cell>
          <cell r="D611">
            <v>1</v>
          </cell>
        </row>
        <row r="612">
          <cell r="A612" t="str">
            <v>YOG 904663</v>
          </cell>
          <cell r="B612" t="str">
            <v>TK. CAHAYA MENTARI</v>
          </cell>
          <cell r="C612" t="str">
            <v>YOSOSARI RT.007/RW.10 RECO (DEPAN PASAR RECO),KERTEK,WONOSOBO</v>
          </cell>
          <cell r="D612">
            <v>1.3333333333333333</v>
          </cell>
        </row>
        <row r="613">
          <cell r="A613" t="str">
            <v>YOG 905644</v>
          </cell>
          <cell r="B613" t="str">
            <v>TK. BAROKAH</v>
          </cell>
          <cell r="C613" t="str">
            <v>JL. KALIANGKRIK-KAJORAN DS GEMUH NGAWONGGO KALIANGKRIK MAGELANG</v>
          </cell>
          <cell r="D613">
            <v>1</v>
          </cell>
        </row>
        <row r="614">
          <cell r="A614" t="str">
            <v>YOG 905658</v>
          </cell>
          <cell r="B614" t="str">
            <v>MM. INDAH MART</v>
          </cell>
          <cell r="C614" t="str">
            <v>JL. BANDONGAN MBABRIK DESA. SALAM KANCI BANDONGAN MAGELANG</v>
          </cell>
          <cell r="D614">
            <v>2</v>
          </cell>
        </row>
        <row r="615">
          <cell r="A615" t="str">
            <v>YOG 905660</v>
          </cell>
          <cell r="B615" t="str">
            <v>TK. GENRUSH</v>
          </cell>
          <cell r="C615" t="str">
            <v>JL. TENTARA PELAJAR 46 TAMAN AGUNG MUNTILAN MAGELANG</v>
          </cell>
          <cell r="D615">
            <v>1</v>
          </cell>
        </row>
        <row r="616">
          <cell r="A616" t="str">
            <v>YOG 905669</v>
          </cell>
          <cell r="B616" t="str">
            <v>TK. MARGO RUKUN</v>
          </cell>
          <cell r="C616" t="str">
            <v>JL. KH. RIDWAN (DEPAN BALAI DESA SIDOWANGI), SIDOWANGI, KAJORAN, MAGELANG</v>
          </cell>
          <cell r="D616">
            <v>1</v>
          </cell>
        </row>
        <row r="617">
          <cell r="A617" t="str">
            <v>YOG 905689</v>
          </cell>
          <cell r="B617" t="str">
            <v>TK. ANUGRAH JAYA LESTARI I</v>
          </cell>
          <cell r="C617" t="str">
            <v>JL. MAYOR ISMULOH (PASAR BESERAN), KALIANGKRIK,MAGELANG</v>
          </cell>
          <cell r="D617">
            <v>2</v>
          </cell>
        </row>
        <row r="618">
          <cell r="A618" t="str">
            <v>YOG 906093</v>
          </cell>
          <cell r="B618" t="str">
            <v>TK. IDA</v>
          </cell>
          <cell r="C618" t="str">
            <v>JL. CANDIMULYO-NDALEMAN, CANDIMULYO, CANDIMULYO, MAGELANG</v>
          </cell>
          <cell r="D618">
            <v>2</v>
          </cell>
        </row>
        <row r="619">
          <cell r="A619" t="str">
            <v>YOG 906274</v>
          </cell>
          <cell r="B619" t="str">
            <v>TK. PUTRA 29</v>
          </cell>
          <cell r="C619" t="str">
            <v>JL. SAWANGAN NO.29, DS. BLABAK, MUNGKID, MAGELANG</v>
          </cell>
          <cell r="D619">
            <v>7</v>
          </cell>
        </row>
        <row r="620">
          <cell r="A620" t="str">
            <v>YOG 907001</v>
          </cell>
          <cell r="B620" t="str">
            <v>TK. CIREMAI</v>
          </cell>
          <cell r="C620" t="str">
            <v>TIMUR PASAR REJODANI, SARIHARJO, NGAGLIK, SLEMAN</v>
          </cell>
          <cell r="D620">
            <v>1</v>
          </cell>
        </row>
        <row r="621">
          <cell r="A621" t="str">
            <v>YOG 907717</v>
          </cell>
          <cell r="B621" t="str">
            <v>TK. PUPUT</v>
          </cell>
          <cell r="C621" t="str">
            <v>PS. SAMBENG, SAMBIREJO, NGAWEN, WONOSARI</v>
          </cell>
          <cell r="D621">
            <v>6</v>
          </cell>
        </row>
        <row r="622">
          <cell r="A622" t="str">
            <v>YOG 907728</v>
          </cell>
          <cell r="B622" t="str">
            <v>TK. TINUK</v>
          </cell>
          <cell r="C622" t="str">
            <v>PASAR SAMBENG, SAMBIREJO, NGAWEN, WONOSARI</v>
          </cell>
          <cell r="D622">
            <v>6</v>
          </cell>
        </row>
        <row r="623">
          <cell r="A623" t="str">
            <v>YOG 909216</v>
          </cell>
          <cell r="B623" t="str">
            <v>TK. ANUGRAH/ BU NUR</v>
          </cell>
          <cell r="C623" t="str">
            <v>PASAR MUNTILAN BLOK C/009, PUCUNGREJO, MUNTILAN</v>
          </cell>
          <cell r="D623">
            <v>50</v>
          </cell>
        </row>
        <row r="624">
          <cell r="A624" t="str">
            <v>YOG 909418</v>
          </cell>
          <cell r="B624" t="str">
            <v>DWIJAYA SWALAYAN</v>
          </cell>
          <cell r="C624" t="str">
            <v>JL. KH. RIDWAN 25 (SEBELAH PASAR KAJORAN), KAJORAN, KAJORAN, MAGELANG</v>
          </cell>
          <cell r="D624">
            <v>3</v>
          </cell>
        </row>
        <row r="625">
          <cell r="A625" t="str">
            <v>YOG 910524</v>
          </cell>
          <cell r="B625" t="str">
            <v>TK. MUH</v>
          </cell>
          <cell r="C625" t="str">
            <v>DEPAN PASAR KAJORAN (PEREMPATAN PASAR KAJORAN), KAJORAN, KAJORAN, MAGELANG</v>
          </cell>
          <cell r="D625">
            <v>1</v>
          </cell>
        </row>
        <row r="626">
          <cell r="A626" t="str">
            <v>YOG 910526</v>
          </cell>
          <cell r="B626" t="str">
            <v>TK. TEGUH</v>
          </cell>
          <cell r="C626" t="str">
            <v>JL. LETTU WAKIDI (DEPAN PASAR KALIANGKRIK), KALIANGKRIK, KALIANGKRIK, MAGELANG</v>
          </cell>
          <cell r="D626">
            <v>2</v>
          </cell>
        </row>
        <row r="627">
          <cell r="A627" t="str">
            <v>YOG 911187</v>
          </cell>
          <cell r="B627" t="str">
            <v>TK. JAUHAR</v>
          </cell>
          <cell r="C627" t="str">
            <v>PS. GENDHENG, MADUREJO, PRAMBANAN, SLEMAN</v>
          </cell>
          <cell r="D627">
            <v>1</v>
          </cell>
        </row>
        <row r="628">
          <cell r="A628" t="str">
            <v>YOG 911190</v>
          </cell>
          <cell r="B628" t="str">
            <v>BINSRAMART</v>
          </cell>
          <cell r="C628" t="str">
            <v>JL. A YANI 169 MAGELANG, KRAMAT UTARA, MAGELANG UTARA, MAGELANG</v>
          </cell>
          <cell r="D628">
            <v>2</v>
          </cell>
        </row>
        <row r="629">
          <cell r="A629" t="str">
            <v>YOG 911198</v>
          </cell>
          <cell r="B629" t="str">
            <v>TK. ARUM BARU</v>
          </cell>
          <cell r="C629" t="str">
            <v>PANDOWOHARJO RT.04/ RW.02, GROJOGAN, SLEMAN</v>
          </cell>
          <cell r="D629">
            <v>4</v>
          </cell>
        </row>
        <row r="630">
          <cell r="A630" t="str">
            <v>YOG 911783</v>
          </cell>
          <cell r="B630" t="str">
            <v>KN PUTRA TOSERBA</v>
          </cell>
          <cell r="C630" t="str">
            <v>JL. GRABAG-SEKAR LANGIT (SAMPING PUSKESMAS GRABAG), KLETERAN, GRABAG, MAGELANG</v>
          </cell>
          <cell r="D630">
            <v>6</v>
          </cell>
        </row>
        <row r="631">
          <cell r="A631" t="str">
            <v>YOG 913804</v>
          </cell>
          <cell r="B631" t="str">
            <v>KOP. RS. PKU MUHAMMADIYAH BANTUL</v>
          </cell>
          <cell r="C631" t="str">
            <v>JL. HOS COKROAMINOTO NO. 120, BANTUL, BANTUL, BANTUL</v>
          </cell>
          <cell r="D631">
            <v>2</v>
          </cell>
        </row>
        <row r="632">
          <cell r="A632" t="str">
            <v>YOG 915723</v>
          </cell>
          <cell r="B632" t="str">
            <v>ASA MART</v>
          </cell>
          <cell r="C632" t="str">
            <v>JL. BOROBUDUR KM.1, PAREMONO, MUNGKID</v>
          </cell>
          <cell r="D632">
            <v>1</v>
          </cell>
        </row>
        <row r="633">
          <cell r="A633" t="str">
            <v>YOG 916037</v>
          </cell>
          <cell r="B633" t="str">
            <v>TK. FLAMBOYAN</v>
          </cell>
          <cell r="C633" t="str">
            <v>JL. NOU NO.2, PERUM JAMBUSARI, WEDOMARTANI, NGEMPLAK</v>
          </cell>
          <cell r="D633">
            <v>6</v>
          </cell>
        </row>
        <row r="634">
          <cell r="A634" t="str">
            <v>YOG 916556</v>
          </cell>
          <cell r="B634" t="str">
            <v>TK. PELANGI</v>
          </cell>
          <cell r="C634" t="str">
            <v>JL. WADASLINTANG-PREMBUN, WADASLINTANG, WADASLINTANG, WONOSOBO</v>
          </cell>
          <cell r="D634">
            <v>1</v>
          </cell>
        </row>
        <row r="635">
          <cell r="A635" t="str">
            <v>YOG 917341</v>
          </cell>
          <cell r="B635" t="str">
            <v>BM DUA SWALAYAN</v>
          </cell>
          <cell r="C635" t="str">
            <v>CAKRAN, JL. CANGKRINGAN-KALIADEM RT.03/ RW.36, WUKIRSARI, CANGKIRAN, SLEMAN</v>
          </cell>
          <cell r="D635">
            <v>2</v>
          </cell>
        </row>
        <row r="636">
          <cell r="A636" t="str">
            <v>YOG 921898</v>
          </cell>
          <cell r="B636" t="str">
            <v>TK. A2 (BU NGATINI)</v>
          </cell>
          <cell r="C636" t="str">
            <v>JL. KOL. KARJONO (TERMINAL), WONOSOBO BARAT</v>
          </cell>
          <cell r="D636">
            <v>100</v>
          </cell>
        </row>
        <row r="637">
          <cell r="A637" t="str">
            <v>YOG 922975</v>
          </cell>
          <cell r="B637" t="str">
            <v>TK. NIDA</v>
          </cell>
          <cell r="C637" t="str">
            <v>DUSUN PRAYAN RT 002/002, PUCANG, SECANG</v>
          </cell>
          <cell r="D637">
            <v>1</v>
          </cell>
        </row>
        <row r="638">
          <cell r="A638" t="str">
            <v>YOG 923222</v>
          </cell>
          <cell r="B638" t="str">
            <v>TK. JOKO</v>
          </cell>
          <cell r="C638" t="str">
            <v>PS. REJODANI LOS BELAKANG, SARIHARJO, NGAGLIK</v>
          </cell>
          <cell r="D638">
            <v>350</v>
          </cell>
        </row>
        <row r="639">
          <cell r="A639" t="str">
            <v>YOG 923224</v>
          </cell>
          <cell r="B639" t="str">
            <v>TK. PARTI</v>
          </cell>
          <cell r="C639" t="str">
            <v>PS. BANTUL (BARAT DAYA), BANTUL</v>
          </cell>
          <cell r="D639">
            <v>200</v>
          </cell>
        </row>
        <row r="640">
          <cell r="A640" t="str">
            <v>YOG 923264</v>
          </cell>
          <cell r="B640" t="str">
            <v>PRAYOGO SWALAYAN</v>
          </cell>
          <cell r="C640" t="str">
            <v>JL. GODEAN KM 14.5 NGIJON, SUMBERAGUNG, MOYUDAN</v>
          </cell>
          <cell r="D640">
            <v>5</v>
          </cell>
        </row>
        <row r="641">
          <cell r="A641" t="str">
            <v>YOG 923342</v>
          </cell>
          <cell r="B641" t="str">
            <v>TK. AMIN</v>
          </cell>
          <cell r="C641" t="str">
            <v>JAMBEAN, BALESARI, WINDUSARI</v>
          </cell>
          <cell r="D641">
            <v>50</v>
          </cell>
        </row>
        <row r="642">
          <cell r="A642" t="str">
            <v>YOG 923822</v>
          </cell>
          <cell r="B642" t="str">
            <v>TK. PELANGI</v>
          </cell>
          <cell r="C642" t="str">
            <v>JL. PARAKAN NO. 126, KERTEK, KERTEK, WONOSOBO</v>
          </cell>
          <cell r="D642">
            <v>5</v>
          </cell>
        </row>
        <row r="643">
          <cell r="A643" t="str">
            <v>YOG 923876</v>
          </cell>
          <cell r="B643" t="str">
            <v>TK. YULI</v>
          </cell>
          <cell r="C643" t="str">
            <v>PS. BERINGHARJO LT.1/011, NGUPASAN, GONDOMANAN</v>
          </cell>
          <cell r="D643">
            <v>25</v>
          </cell>
        </row>
        <row r="644">
          <cell r="A644" t="str">
            <v>YOG 924520</v>
          </cell>
          <cell r="B644" t="str">
            <v>TK. SAMUDRA</v>
          </cell>
          <cell r="C644" t="str">
            <v>JL. SRUMBUNG KM 1,5, DS. KARANG GAWANG (TUGU KUDA), JUMOYO, SALAM</v>
          </cell>
          <cell r="D644">
            <v>2</v>
          </cell>
        </row>
        <row r="645">
          <cell r="A645" t="str">
            <v>YOG 924987</v>
          </cell>
          <cell r="B645" t="str">
            <v>HS TOSERBA</v>
          </cell>
          <cell r="C645" t="str">
            <v>JL. TENTARA PELAJAR, DS. PONALAN, TAMAN AGUNG, MUNTILAN</v>
          </cell>
          <cell r="D645">
            <v>24</v>
          </cell>
        </row>
        <row r="646">
          <cell r="A646" t="str">
            <v>YOG 927032</v>
          </cell>
          <cell r="B646" t="str">
            <v>TK. SORTOWER</v>
          </cell>
          <cell r="C646" t="str">
            <v>PIRING (TIMUR POLSEK PUNDONG),SRIHARDONO, PUNDONG, BANTUL</v>
          </cell>
          <cell r="D646">
            <v>80</v>
          </cell>
        </row>
        <row r="647">
          <cell r="A647" t="str">
            <v>YOG 928715</v>
          </cell>
          <cell r="B647" t="str">
            <v>TK. LIA</v>
          </cell>
          <cell r="C647" t="str">
            <v>JL. JAPUNAN - SARATAN, DANUREJO, MERTOYUDAN, MAGELANG</v>
          </cell>
          <cell r="D647">
            <v>3</v>
          </cell>
        </row>
        <row r="648">
          <cell r="A648" t="str">
            <v>YOG 928914</v>
          </cell>
          <cell r="B648" t="str">
            <v>TK. JAYA</v>
          </cell>
          <cell r="C648" t="str">
            <v>JL. KETAWANG KUTOARJO, KUTOARJO, PURWOREJO</v>
          </cell>
          <cell r="D648">
            <v>350</v>
          </cell>
        </row>
        <row r="649">
          <cell r="A649" t="str">
            <v>YOG 929107</v>
          </cell>
          <cell r="B649" t="str">
            <v>TK. NAJWA</v>
          </cell>
          <cell r="C649" t="str">
            <v>JL KRANGGAN KOLORAN KM I SANGGRAHAN KRANGGAN TEMANGGUNG</v>
          </cell>
          <cell r="D649">
            <v>1</v>
          </cell>
        </row>
        <row r="650">
          <cell r="A650" t="str">
            <v>YOG 929729</v>
          </cell>
          <cell r="B650" t="str">
            <v>TK. SEMBAKO MART</v>
          </cell>
          <cell r="C650" t="str">
            <v>JL. CANDI GEBANG NO.13, CONDONG CATUR, DEPOK, SLEMAN</v>
          </cell>
          <cell r="D650">
            <v>15</v>
          </cell>
        </row>
        <row r="651">
          <cell r="A651" t="str">
            <v>YOG 929887</v>
          </cell>
          <cell r="B651" t="str">
            <v>TK. QIAT JAYA</v>
          </cell>
          <cell r="C651" t="str">
            <v>JL. PURBAYA NO. 100, WARAK, SENDANGADI, MLATI,SLEMAN</v>
          </cell>
          <cell r="D651">
            <v>1</v>
          </cell>
        </row>
        <row r="652">
          <cell r="A652" t="str">
            <v>YOG 929938</v>
          </cell>
          <cell r="B652" t="str">
            <v>TK. BAROKAH</v>
          </cell>
          <cell r="C652" t="str">
            <v>JL. SRAYU KALIBEBER RT.02, MOJOTENGAH, WONOSOBO</v>
          </cell>
          <cell r="D652">
            <v>5.8611111111111107</v>
          </cell>
        </row>
        <row r="653">
          <cell r="A653" t="str">
            <v>YOG 930835</v>
          </cell>
          <cell r="B653" t="str">
            <v>TK. HUSNA (PKM)</v>
          </cell>
          <cell r="C653" t="str">
            <v>DUKUH RT.06 RW.08 BANYURADEN, GAMPING</v>
          </cell>
          <cell r="D653">
            <v>120</v>
          </cell>
        </row>
        <row r="654">
          <cell r="A654" t="str">
            <v>YOG 931468</v>
          </cell>
          <cell r="B654" t="str">
            <v>TK. RIZKUNA/BU SULIMAH</v>
          </cell>
          <cell r="C654" t="str">
            <v>JL. DIENG KM 17, SERANG, KEJAJAR</v>
          </cell>
          <cell r="D654">
            <v>25</v>
          </cell>
        </row>
        <row r="655">
          <cell r="A655" t="str">
            <v>YOG 931528</v>
          </cell>
          <cell r="B655" t="str">
            <v>TK. JONO</v>
          </cell>
          <cell r="C655" t="str">
            <v>JL. PAKU WOJO DEPAN PS. SUMBERAN, WONOSOBO</v>
          </cell>
          <cell r="D655">
            <v>5</v>
          </cell>
        </row>
        <row r="656">
          <cell r="A656" t="str">
            <v>YOG 936592</v>
          </cell>
          <cell r="B656" t="str">
            <v>TK. SRI REJEKI</v>
          </cell>
          <cell r="C656" t="str">
            <v>JL. MAYOR UNUS NO.3 KALINEGORO, MERTOYUDAN</v>
          </cell>
          <cell r="D656">
            <v>25</v>
          </cell>
        </row>
        <row r="657">
          <cell r="A657" t="str">
            <v>YOG 936984</v>
          </cell>
          <cell r="B657" t="str">
            <v>TK. ANDI</v>
          </cell>
          <cell r="C657" t="str">
            <v>JL. BISMO NO.31 SUMBERAN UTARA, WONOSOBO</v>
          </cell>
          <cell r="D657">
            <v>236</v>
          </cell>
        </row>
        <row r="658">
          <cell r="A658" t="str">
            <v>YOG 936991</v>
          </cell>
          <cell r="B658" t="str">
            <v>TK. LIA</v>
          </cell>
          <cell r="C658" t="str">
            <v>JL. MELATI 37, MERTOYUDAN</v>
          </cell>
          <cell r="D658">
            <v>315</v>
          </cell>
        </row>
        <row r="659">
          <cell r="A659" t="str">
            <v>YOG 939838</v>
          </cell>
          <cell r="B659" t="str">
            <v>TK. BAROKAH</v>
          </cell>
          <cell r="C659" t="str">
            <v>JL. MAKAM, GUNUNG PRING, MUNTILAN</v>
          </cell>
          <cell r="D659">
            <v>3</v>
          </cell>
        </row>
        <row r="660">
          <cell r="A660" t="str">
            <v>YOG 940157</v>
          </cell>
          <cell r="B660" t="str">
            <v>TK. SUMIRAH</v>
          </cell>
          <cell r="C660" t="str">
            <v>KIOS PS.COLOMBO NO.11-12, SINDUHADI, NGAGLIK</v>
          </cell>
          <cell r="D660">
            <v>50</v>
          </cell>
        </row>
        <row r="661">
          <cell r="A661" t="str">
            <v>YOG 940571</v>
          </cell>
          <cell r="B661" t="str">
            <v>TK. SUMBER URIP</v>
          </cell>
          <cell r="C661" t="str">
            <v>PS. REJOWINANGUN PINTU SELATAN NO.10-11, MAGELANG SELATAN</v>
          </cell>
          <cell r="D661">
            <v>300</v>
          </cell>
        </row>
        <row r="662">
          <cell r="A662" t="str">
            <v>YOG 941346</v>
          </cell>
          <cell r="B662" t="str">
            <v>LANS MART</v>
          </cell>
          <cell r="C662" t="str">
            <v>JL. PURWOMARTANI RT.16/RW.04, BROMONILAN (SEBELAH BRI), PURWOMARTANI, KALASAN</v>
          </cell>
          <cell r="D662">
            <v>2</v>
          </cell>
        </row>
        <row r="663">
          <cell r="A663" t="str">
            <v>YOG 941482</v>
          </cell>
          <cell r="B663" t="str">
            <v>TK. TIWI</v>
          </cell>
          <cell r="C663" t="str">
            <v>JL. RAYA SALAMAN-SAPURAN KM.19,8 TUNGGANGAN, WUWUHARJO, KAJORAN, MAGELANG</v>
          </cell>
          <cell r="D663">
            <v>1</v>
          </cell>
        </row>
        <row r="664">
          <cell r="A664" t="str">
            <v>YOG 941580</v>
          </cell>
          <cell r="B664" t="str">
            <v>TK. KARSO</v>
          </cell>
          <cell r="C664" t="str">
            <v>KALIURANG RT.04/RW.13, HARGOBINANGUN, PAKEM</v>
          </cell>
          <cell r="D664">
            <v>6</v>
          </cell>
        </row>
        <row r="665">
          <cell r="A665" t="str">
            <v>YOG 942153</v>
          </cell>
          <cell r="B665" t="str">
            <v>TK. KURNIA</v>
          </cell>
          <cell r="C665" t="str">
            <v>PS. KRANGGAN LOS DEPAN SELATAN, GOWONGAN, JETIS</v>
          </cell>
          <cell r="D665">
            <v>1</v>
          </cell>
        </row>
        <row r="666">
          <cell r="A666" t="str">
            <v>YOG 943967</v>
          </cell>
          <cell r="B666" t="str">
            <v>HANUN MART</v>
          </cell>
          <cell r="C666" t="str">
            <v>JL. RAYA TAJEM NO. 88 MAGUWOHARJO, NGEMPLAK, SLEMAN</v>
          </cell>
          <cell r="D666">
            <v>1</v>
          </cell>
        </row>
        <row r="667">
          <cell r="A667" t="str">
            <v>YOG 943969</v>
          </cell>
          <cell r="B667" t="str">
            <v>TK. TANJUNG SARI</v>
          </cell>
          <cell r="C667" t="str">
            <v>JL. PRAMUKA NO.6 PURWOREJO</v>
          </cell>
          <cell r="D667">
            <v>250</v>
          </cell>
        </row>
        <row r="668">
          <cell r="A668" t="str">
            <v>YOG 944231</v>
          </cell>
          <cell r="B668" t="str">
            <v>TK. SITA</v>
          </cell>
          <cell r="C668" t="str">
            <v>PS. TERMINAL PAKEM, PAKEM BINANGUN, PAKEM</v>
          </cell>
          <cell r="D668">
            <v>3</v>
          </cell>
        </row>
        <row r="669">
          <cell r="A669" t="str">
            <v>YOG 945045</v>
          </cell>
          <cell r="B669" t="str">
            <v>PT. RITA RITELINDO</v>
          </cell>
          <cell r="C669" t="str">
            <v>JL. A.YANI WONOSOBO PLASA,WONOSOBO</v>
          </cell>
          <cell r="D669">
            <v>40</v>
          </cell>
        </row>
        <row r="670">
          <cell r="A670" t="str">
            <v>YOG 945576</v>
          </cell>
          <cell r="B670" t="str">
            <v>TK. ITA 2 GROSIR</v>
          </cell>
          <cell r="C670" t="str">
            <v>DALEM WIDODOMARTANI RT.001 RW.010, WIDODOMARTANI, NGEMPLAK</v>
          </cell>
          <cell r="D670">
            <v>96</v>
          </cell>
        </row>
        <row r="671">
          <cell r="A671" t="str">
            <v>YOG 946056</v>
          </cell>
          <cell r="B671" t="str">
            <v>TK. LINDA</v>
          </cell>
          <cell r="C671" t="str">
            <v>JL. NGEPREH 30 BANYURADEN, KASIHAN, BANTUL</v>
          </cell>
          <cell r="D671">
            <v>3</v>
          </cell>
        </row>
        <row r="672">
          <cell r="A672" t="str">
            <v>YOG 946073</v>
          </cell>
          <cell r="B672" t="str">
            <v>CV. AHAD MULYA MANDIRI</v>
          </cell>
          <cell r="C672" t="str">
            <v>JL. SUPARJO, PIRAK MERTOSUTAN NO.105 KEL. SIDOLUHUR KEC. GODEAN, SLEMAN</v>
          </cell>
          <cell r="D672">
            <v>8</v>
          </cell>
        </row>
        <row r="673">
          <cell r="A673" t="str">
            <v>YOG 946585</v>
          </cell>
          <cell r="B673" t="str">
            <v>SHERINA SWALAYAN</v>
          </cell>
          <cell r="C673" t="str">
            <v>JL. PRAMBANAN PIYUNGAN KM.6 SUMBERHARJO, PRAMBANAN</v>
          </cell>
          <cell r="D673">
            <v>1.2777777777777777</v>
          </cell>
        </row>
        <row r="674">
          <cell r="A674" t="str">
            <v>YOG 950206</v>
          </cell>
          <cell r="B674" t="str">
            <v>TK. DEDEN</v>
          </cell>
          <cell r="C674" t="str">
            <v>SIDOREJO,SELOMARTANI, KALASAN</v>
          </cell>
          <cell r="D674">
            <v>1200</v>
          </cell>
        </row>
        <row r="675">
          <cell r="A675" t="str">
            <v>YOG 950544</v>
          </cell>
          <cell r="B675" t="str">
            <v>FIA MART</v>
          </cell>
          <cell r="C675" t="str">
            <v>LEMAH DADI RT.03, BANGUNJIWO, KASIHAN, BANTUL</v>
          </cell>
          <cell r="D675">
            <v>3</v>
          </cell>
        </row>
        <row r="676">
          <cell r="A676" t="str">
            <v>YOG 950549</v>
          </cell>
          <cell r="B676" t="str">
            <v>TK. AISHA</v>
          </cell>
          <cell r="C676" t="str">
            <v>JL. PALAGAN KM.14,5, DONOHARJO, NGAGLIK (DEKAT PABRIK GARMEN)</v>
          </cell>
          <cell r="D676">
            <v>3</v>
          </cell>
        </row>
        <row r="677">
          <cell r="A677" t="str">
            <v>YOG 951825</v>
          </cell>
          <cell r="B677" t="str">
            <v>TK. PRIMA RASA</v>
          </cell>
          <cell r="C677" t="str">
            <v>JL. R. SOEMINDRO NO.18 WONOSOBO BARAT, WONOSOBO</v>
          </cell>
          <cell r="D677">
            <v>50</v>
          </cell>
        </row>
        <row r="678">
          <cell r="A678" t="str">
            <v>YOG 952096</v>
          </cell>
          <cell r="B678" t="str">
            <v>PT. MIDI UTAMA INDONESIA_PT. MIDI UTAMA INDONESIA</v>
          </cell>
          <cell r="C678" t="str">
            <v>JL. RING ROAD TIMUR NO.262, BANGUNTAPAN, BANTUL</v>
          </cell>
          <cell r="D678">
            <v>140</v>
          </cell>
        </row>
        <row r="679">
          <cell r="A679" t="str">
            <v>YOG 952424</v>
          </cell>
          <cell r="B679" t="str">
            <v>MM. IJO ROYO ROYO PAKEM</v>
          </cell>
          <cell r="C679" t="str">
            <v>CANGKRINGAN KM 0.5 PAKEMGEDE, PAKEMBINANGUN, PAKEM</v>
          </cell>
          <cell r="D679">
            <v>3</v>
          </cell>
        </row>
        <row r="680">
          <cell r="A680" t="str">
            <v>YOG 952471</v>
          </cell>
          <cell r="B680" t="str">
            <v>HATA MART</v>
          </cell>
          <cell r="C680" t="str">
            <v>JL. GLONDONG-KERTOPATEN RUKO NO.8, WIROKERTEN, BANGUNTAPAN</v>
          </cell>
          <cell r="D680">
            <v>0.83333333333333337</v>
          </cell>
        </row>
        <row r="681">
          <cell r="A681" t="str">
            <v>YOG 954931</v>
          </cell>
          <cell r="B681" t="str">
            <v>TK. ARIS</v>
          </cell>
          <cell r="C681" t="str">
            <v>PS. WONOSOBO RUKO PAKULON NO. C10 WONOSOBO</v>
          </cell>
          <cell r="D681">
            <v>1440</v>
          </cell>
        </row>
        <row r="682">
          <cell r="A682" t="str">
            <v>YOG 954934</v>
          </cell>
          <cell r="B682" t="str">
            <v>TK. MAJU LANCAR</v>
          </cell>
          <cell r="C682" t="str">
            <v>JL. MAGELANG - PURWOREJO KM.3 BRENGKELAN, PURWOREJO</v>
          </cell>
          <cell r="D682">
            <v>200</v>
          </cell>
        </row>
        <row r="683">
          <cell r="A683" t="str">
            <v>YOG 954947</v>
          </cell>
          <cell r="B683" t="str">
            <v>TK. ANYAR</v>
          </cell>
          <cell r="C683" t="str">
            <v>PS. PUCANG (DEPAN BMT ANVA), SECANG, MAGELANG</v>
          </cell>
          <cell r="D683">
            <v>1</v>
          </cell>
        </row>
        <row r="684">
          <cell r="A684" t="str">
            <v>YOG 955290</v>
          </cell>
          <cell r="B684" t="str">
            <v>TK. QITA</v>
          </cell>
          <cell r="C684" t="str">
            <v>CANDI, SARDONOHARJO, NGAGLIK, SLEMAN</v>
          </cell>
          <cell r="D684">
            <v>2</v>
          </cell>
        </row>
        <row r="685">
          <cell r="A685" t="str">
            <v>YOG 956642</v>
          </cell>
          <cell r="B685" t="str">
            <v>TK. BALI</v>
          </cell>
          <cell r="C685" t="str">
            <v>JL. KESEHATAN B.35 SENDOWO, DEPOK, SLEMAN</v>
          </cell>
          <cell r="D685">
            <v>2</v>
          </cell>
        </row>
        <row r="686">
          <cell r="A686" t="str">
            <v>YOG 956683</v>
          </cell>
          <cell r="B686" t="str">
            <v>MM. GADING MAS</v>
          </cell>
          <cell r="C686" t="str">
            <v>JL.KALIURANG KM 5 CT III/2 CATURTUNGGAL, DEPOK</v>
          </cell>
          <cell r="D686">
            <v>10</v>
          </cell>
        </row>
        <row r="687">
          <cell r="A687" t="str">
            <v>YOG 956784</v>
          </cell>
          <cell r="B687" t="str">
            <v>EDDY MART</v>
          </cell>
          <cell r="C687" t="str">
            <v>JL. JONGKE NO.1 SENDANGADI, MLATI, SLEMAN</v>
          </cell>
          <cell r="D687">
            <v>9</v>
          </cell>
        </row>
        <row r="688">
          <cell r="A688" t="str">
            <v>YOG 957309</v>
          </cell>
          <cell r="B688" t="str">
            <v>CV. CATUR MANUNGGAL SEJATI</v>
          </cell>
          <cell r="C688" t="str">
            <v>JL. KS. TUBUN RT.006 RW.006 TEMANGGUNG, TEMANGGUNG, TEMANGGUNG</v>
          </cell>
          <cell r="D688">
            <v>100</v>
          </cell>
        </row>
        <row r="689">
          <cell r="A689" t="str">
            <v>YOG 958035</v>
          </cell>
          <cell r="B689" t="str">
            <v>D &amp; A SWALAYAN</v>
          </cell>
          <cell r="C689" t="str">
            <v>JL. WONOSARI KM.7 WIYORO LOR, BANGUNTAPAN, BANTUL</v>
          </cell>
          <cell r="D689">
            <v>5</v>
          </cell>
        </row>
        <row r="690">
          <cell r="A690" t="str">
            <v>YOG 960577</v>
          </cell>
          <cell r="B690" t="str">
            <v>TK. EFLIMA (IDA)</v>
          </cell>
          <cell r="C690" t="str">
            <v>DS. KAUMAN RT .01/001 NGADIREJO, NGADIREJO, TEMANGGUNG</v>
          </cell>
          <cell r="D690">
            <v>5</v>
          </cell>
        </row>
        <row r="691">
          <cell r="A691" t="str">
            <v>YOG 960988</v>
          </cell>
          <cell r="B691" t="str">
            <v>TK. MAJU JAYA</v>
          </cell>
          <cell r="C691" t="str">
            <v>JL. MAGELANG - PURWOREJO, BALEDONO, PURWOREJO</v>
          </cell>
          <cell r="D691">
            <v>375</v>
          </cell>
        </row>
        <row r="692">
          <cell r="A692" t="str">
            <v>YOG 961297</v>
          </cell>
          <cell r="B692" t="str">
            <v>TK. PAS POJOK BALEREJO</v>
          </cell>
          <cell r="C692" t="str">
            <v>JL. BALEREJO 1 MUJA MUJU, UMBULHARJO, YOGYAKARTA</v>
          </cell>
          <cell r="D692">
            <v>5</v>
          </cell>
        </row>
        <row r="693">
          <cell r="A693" t="str">
            <v>YOG 962587</v>
          </cell>
          <cell r="B693" t="str">
            <v>TK. PUTRA TUNGGAL</v>
          </cell>
          <cell r="C693" t="str">
            <v>PLUMBUNGAN KARANG MOJO, BELAKANG DIVA KARANG MOJO, WONOSARI</v>
          </cell>
          <cell r="D693">
            <v>100</v>
          </cell>
        </row>
        <row r="694">
          <cell r="A694" t="str">
            <v>YOG 962845</v>
          </cell>
          <cell r="B694" t="str">
            <v>TK. GEMILANG</v>
          </cell>
          <cell r="C694" t="str">
            <v>JL. SABO KOMPLEK BARAT PS.STAN RUKO 1 DAN 2, MAGUWOHARJO, DEPOK</v>
          </cell>
          <cell r="D694">
            <v>100</v>
          </cell>
        </row>
        <row r="695">
          <cell r="A695" t="str">
            <v>YOG 962905</v>
          </cell>
          <cell r="B695" t="str">
            <v>PELITA MART</v>
          </cell>
          <cell r="C695" t="str">
            <v>JL. PLERET, PLERET, BANTUL</v>
          </cell>
          <cell r="D695">
            <v>3</v>
          </cell>
        </row>
        <row r="696">
          <cell r="A696" t="str">
            <v>YOG 963198</v>
          </cell>
          <cell r="B696" t="str">
            <v>TK. HY MART</v>
          </cell>
          <cell r="C696" t="str">
            <v>JL. SEMAYU KM.01 SURENGEDE KERTEK WONOSOBO</v>
          </cell>
          <cell r="D696">
            <v>0.66666666666666663</v>
          </cell>
        </row>
        <row r="697">
          <cell r="A697" t="str">
            <v>YOG 963415</v>
          </cell>
          <cell r="B697" t="str">
            <v>MM. PENI AYU</v>
          </cell>
          <cell r="C697" t="str">
            <v>JL. RAYA TAJEM MAGUWOHARJO DEPOK SLEMAN</v>
          </cell>
          <cell r="D697">
            <v>10</v>
          </cell>
        </row>
        <row r="698">
          <cell r="A698" t="str">
            <v>YOG 963419</v>
          </cell>
          <cell r="B698" t="str">
            <v>MM. PENI ASRI</v>
          </cell>
          <cell r="C698" t="str">
            <v>JL. ANGGAJAYA III KRANGKUNGAN CONDONG CATUR DEPOK SLEMAN</v>
          </cell>
          <cell r="D698">
            <v>10</v>
          </cell>
        </row>
        <row r="699">
          <cell r="A699" t="str">
            <v>YOG 963474</v>
          </cell>
          <cell r="B699" t="str">
            <v>TK. PRIMA</v>
          </cell>
          <cell r="C699" t="str">
            <v>JL. PURBAYA DEPAN PS.CEBONGAN, SINDUADI, MLATI, SLEMAN</v>
          </cell>
          <cell r="D699">
            <v>5</v>
          </cell>
        </row>
        <row r="700">
          <cell r="A700" t="str">
            <v>YOG 963971</v>
          </cell>
          <cell r="B700" t="str">
            <v>TK. SUMBER WARAS I</v>
          </cell>
          <cell r="C700" t="str">
            <v>JL. PRAMUKA NO. 33 TAWARSARI, WONOSARI</v>
          </cell>
          <cell r="D700">
            <v>120</v>
          </cell>
        </row>
        <row r="701">
          <cell r="A701" t="str">
            <v>YOG 964598</v>
          </cell>
          <cell r="B701" t="str">
            <v>JOGJA MART</v>
          </cell>
          <cell r="C701" t="str">
            <v>JL. PARANGTRITIS NO.107 BRONTOKUSUMAN MERGANGSAN</v>
          </cell>
          <cell r="D701">
            <v>1</v>
          </cell>
        </row>
        <row r="702">
          <cell r="A702" t="str">
            <v>YOG 965112</v>
          </cell>
          <cell r="B702" t="str">
            <v>TK. MURAH JAYA</v>
          </cell>
          <cell r="C702" t="str">
            <v>JL. SANDILOTO, NGUPASAN, GONDOMANAN</v>
          </cell>
          <cell r="D702">
            <v>420</v>
          </cell>
        </row>
        <row r="703">
          <cell r="A703" t="str">
            <v>YOG 966947</v>
          </cell>
          <cell r="B703" t="str">
            <v>MM. B-70 MART</v>
          </cell>
          <cell r="C703" t="str">
            <v>JL. IMOGIRI TIMUR KM.14 WUKIRSARI IMOGIRI</v>
          </cell>
          <cell r="D703">
            <v>1</v>
          </cell>
        </row>
        <row r="704">
          <cell r="A704" t="str">
            <v>YOG 967511</v>
          </cell>
          <cell r="B704" t="str">
            <v>TK. DITA</v>
          </cell>
          <cell r="C704" t="str">
            <v>DUWET RT.07 RW.34 SENDANG ADI, MLATI</v>
          </cell>
          <cell r="D704">
            <v>240</v>
          </cell>
        </row>
        <row r="705">
          <cell r="A705" t="str">
            <v>YOG 967762</v>
          </cell>
          <cell r="B705" t="str">
            <v>TK. REJEKI</v>
          </cell>
          <cell r="C705" t="str">
            <v>JL. KUSUMANEGARA NO. 55 SEMAKI, UMBULHARJO</v>
          </cell>
          <cell r="D705">
            <v>5</v>
          </cell>
        </row>
        <row r="706">
          <cell r="A706" t="str">
            <v>YOG 968811</v>
          </cell>
          <cell r="B706" t="str">
            <v>TK. BU EKO</v>
          </cell>
          <cell r="C706" t="str">
            <v>PS. BERINGHARJO LT II PB II NGUPASAN GONDOMANAN YOGYAKARTA</v>
          </cell>
          <cell r="D706">
            <v>180</v>
          </cell>
        </row>
        <row r="707">
          <cell r="A707" t="str">
            <v>YOG 968972</v>
          </cell>
          <cell r="B707" t="str">
            <v>TK. DAFFA</v>
          </cell>
          <cell r="C707" t="str">
            <v>BARAT PS. SEREN, KROYO, GEBANG, PURWOREJO</v>
          </cell>
          <cell r="D707">
            <v>3</v>
          </cell>
        </row>
        <row r="708">
          <cell r="A708" t="str">
            <v>YOG 969503</v>
          </cell>
          <cell r="B708" t="str">
            <v>TK. AKMAL</v>
          </cell>
          <cell r="C708" t="str">
            <v>JL. PELTU SUGIONO DUKUH, TRIDADI, SLEMAN</v>
          </cell>
          <cell r="D708">
            <v>1</v>
          </cell>
        </row>
        <row r="709">
          <cell r="A709" t="str">
            <v>YOG 969671</v>
          </cell>
          <cell r="B709" t="str">
            <v>MM. ABC</v>
          </cell>
          <cell r="C709" t="str">
            <v>JL. SAPURAN PURWOREJO KM.18 PECEKELAN, SAPURAN, WONOSOBO</v>
          </cell>
          <cell r="D709">
            <v>3</v>
          </cell>
        </row>
        <row r="710">
          <cell r="A710" t="str">
            <v>YOG 970013</v>
          </cell>
          <cell r="B710" t="str">
            <v>TK. AGUNG REJEKI</v>
          </cell>
          <cell r="C710" t="str">
            <v>JL. BARON NO.56 WONOSARI</v>
          </cell>
          <cell r="D710">
            <v>25</v>
          </cell>
        </row>
        <row r="711">
          <cell r="A711" t="str">
            <v>YOG 970020</v>
          </cell>
          <cell r="B711" t="str">
            <v>TK. UNGGUL JAYA</v>
          </cell>
          <cell r="C711" t="str">
            <v>JL. MUNGGI PONJONG NGEPOSARI SEMANU WONOSARI</v>
          </cell>
          <cell r="D711">
            <v>1</v>
          </cell>
        </row>
        <row r="712">
          <cell r="A712" t="str">
            <v>YOG 970704</v>
          </cell>
          <cell r="B712" t="str">
            <v>TK. TATOK (PKM)</v>
          </cell>
          <cell r="C712" t="str">
            <v>MALANG RT.02 RW.39 CATUR HARJO, SLEMAN</v>
          </cell>
          <cell r="D712">
            <v>300</v>
          </cell>
        </row>
        <row r="713">
          <cell r="A713" t="str">
            <v>YOG 970916</v>
          </cell>
          <cell r="B713" t="str">
            <v>TO. SEHAT 42</v>
          </cell>
          <cell r="C713" t="str">
            <v>JL. MERPATI NO.42 MODALAN RT.001 BANGUNTAPAN BANGUNTAPAN BANTUL</v>
          </cell>
          <cell r="D713">
            <v>480</v>
          </cell>
        </row>
        <row r="714">
          <cell r="A714" t="str">
            <v>YOG 970921</v>
          </cell>
          <cell r="B714" t="str">
            <v>TK. YUDI</v>
          </cell>
          <cell r="C714" t="str">
            <v>JL. KENARI 46 MILIRAN, UMBULHARJO</v>
          </cell>
          <cell r="D714">
            <v>3</v>
          </cell>
        </row>
        <row r="715">
          <cell r="A715" t="str">
            <v>YOG 971034</v>
          </cell>
          <cell r="B715" t="str">
            <v>KIRANA MART</v>
          </cell>
          <cell r="C715" t="str">
            <v>JL. JAMBON, TRIHANGGO, GAMPING</v>
          </cell>
          <cell r="D715">
            <v>10.166666666666666</v>
          </cell>
        </row>
        <row r="716">
          <cell r="A716" t="str">
            <v>YOG 971035</v>
          </cell>
          <cell r="B716" t="str">
            <v>TK. AZIZAH</v>
          </cell>
          <cell r="C716" t="str">
            <v>JL. KEBON AGUNG, KRONGGAHAN, TRIHANGGO, GAMPING</v>
          </cell>
          <cell r="D716">
            <v>2</v>
          </cell>
        </row>
        <row r="717">
          <cell r="A717" t="str">
            <v>YOG 971499</v>
          </cell>
          <cell r="B717" t="str">
            <v>TK. MASHAFA</v>
          </cell>
          <cell r="C717" t="str">
            <v>JL. NGIPIK PLERET KM.1, POTORONO, BANGUNTAPAN, BANTUL</v>
          </cell>
          <cell r="D717">
            <v>1</v>
          </cell>
        </row>
        <row r="718">
          <cell r="A718" t="str">
            <v>YOG 971566</v>
          </cell>
          <cell r="B718" t="str">
            <v>TK. VAHIRA</v>
          </cell>
          <cell r="C718" t="str">
            <v>JL. PRAMUKA DSN. KRAMEN,SIDOAGUNG, GODEAN</v>
          </cell>
          <cell r="D718">
            <v>1</v>
          </cell>
        </row>
        <row r="719">
          <cell r="A719" t="str">
            <v>YOG 971729</v>
          </cell>
          <cell r="B719" t="str">
            <v>TK. ANEKA</v>
          </cell>
          <cell r="C719" t="str">
            <v>JL. KETAWANG-KUTOARJO, TUNTUNGPAHIT RT01 RW02, KUTOARJO, PURWOREJO</v>
          </cell>
          <cell r="D719">
            <v>1</v>
          </cell>
        </row>
        <row r="720">
          <cell r="A720" t="str">
            <v>YOG 972354</v>
          </cell>
          <cell r="B720" t="str">
            <v>TK. LESTARI JAYA</v>
          </cell>
          <cell r="C720" t="str">
            <v>PETE 04/17 SIDOMOYO, GODEAN, SLEMAN</v>
          </cell>
          <cell r="D720">
            <v>2</v>
          </cell>
        </row>
        <row r="721">
          <cell r="A721" t="str">
            <v>YOG 972614</v>
          </cell>
          <cell r="B721" t="str">
            <v>TK. OASE</v>
          </cell>
          <cell r="C721" t="str">
            <v>KERJAN RT.01/RE.02, BEJI, PATUK, GUNUNG KIDUL</v>
          </cell>
          <cell r="D721">
            <v>1</v>
          </cell>
        </row>
        <row r="722">
          <cell r="A722" t="str">
            <v>YOG 972713</v>
          </cell>
          <cell r="B722" t="str">
            <v>TK. SAKDIYAH</v>
          </cell>
          <cell r="C722" t="str">
            <v>PS.KERTEK LT.2 KARANG LUHUR KERTEK WONOSOBO</v>
          </cell>
          <cell r="D722">
            <v>190</v>
          </cell>
        </row>
        <row r="723">
          <cell r="A723" t="str">
            <v>YOG 973073</v>
          </cell>
          <cell r="B723" t="str">
            <v>TK. BERKAH</v>
          </cell>
          <cell r="C723" t="str">
            <v>NGAJEG TIRTOMARTANI KALASAN SELAMAN</v>
          </cell>
          <cell r="D723">
            <v>1</v>
          </cell>
        </row>
        <row r="724">
          <cell r="A724" t="str">
            <v>YOG 973208</v>
          </cell>
          <cell r="B724" t="str">
            <v>TK. USAHA LANCAR</v>
          </cell>
          <cell r="C724" t="str">
            <v>JL. PAHLAWAN 44 PAINGAN, TEMANGGUNG</v>
          </cell>
          <cell r="D724">
            <v>100</v>
          </cell>
        </row>
        <row r="725">
          <cell r="A725" t="str">
            <v>YOG 973215</v>
          </cell>
          <cell r="B725" t="str">
            <v>TK. DELTA MAHAKAM</v>
          </cell>
          <cell r="C725" t="str">
            <v>BELAKANG PS.PAKEM, PAKEMBINANGUN RT.41 PAKEM</v>
          </cell>
          <cell r="D725">
            <v>50</v>
          </cell>
        </row>
        <row r="726">
          <cell r="A726" t="str">
            <v>YOG 973223</v>
          </cell>
          <cell r="B726" t="str">
            <v>TK. WIWIN</v>
          </cell>
          <cell r="C726" t="str">
            <v>PS.GLAGAH NO.1 GLAGAH, TEMON, KULON PROGO</v>
          </cell>
          <cell r="D726">
            <v>150</v>
          </cell>
        </row>
        <row r="727">
          <cell r="A727" t="str">
            <v>YOG 973225</v>
          </cell>
          <cell r="B727" t="str">
            <v>TK. AFIS</v>
          </cell>
          <cell r="C727" t="str">
            <v>JL. JANGKANG JAMBON, WIDODO MARTANI, NGEMPLAK</v>
          </cell>
          <cell r="D727">
            <v>1</v>
          </cell>
        </row>
        <row r="728">
          <cell r="A728" t="str">
            <v>YOG 973226</v>
          </cell>
          <cell r="B728" t="str">
            <v>TK. SAFA</v>
          </cell>
          <cell r="C728" t="str">
            <v>JL. TURI SLEMAN KM 0.1 TURI, SLEMAN</v>
          </cell>
          <cell r="D728">
            <v>2</v>
          </cell>
        </row>
        <row r="729">
          <cell r="A729" t="str">
            <v>YOG 973228</v>
          </cell>
          <cell r="B729" t="str">
            <v>TK. PRATIWI MART</v>
          </cell>
          <cell r="C729" t="str">
            <v>DUKUH I, PANDOWAN, GALUR, KULON PROGO</v>
          </cell>
          <cell r="D729">
            <v>1</v>
          </cell>
        </row>
        <row r="730">
          <cell r="A730" t="str">
            <v>YOG 974177</v>
          </cell>
          <cell r="B730" t="str">
            <v>TOSERBA ATMAJA</v>
          </cell>
          <cell r="C730" t="str">
            <v>JL. SRANDAKAN, TRIMURTI, SRANDAKAN, BANTUL</v>
          </cell>
          <cell r="D730">
            <v>3</v>
          </cell>
        </row>
        <row r="731">
          <cell r="A731" t="str">
            <v>YOG 974785</v>
          </cell>
          <cell r="B731" t="str">
            <v>TK. NGEPAS</v>
          </cell>
          <cell r="C731" t="str">
            <v>KOMPLEK PERTAMINA S3 PURWOMARTANI, KALASAN, SLEMAN</v>
          </cell>
          <cell r="D731">
            <v>5</v>
          </cell>
        </row>
        <row r="732">
          <cell r="A732" t="str">
            <v>YOG 974803</v>
          </cell>
          <cell r="B732" t="str">
            <v>TK. FAIZ</v>
          </cell>
          <cell r="C732" t="str">
            <v>DUSUN KARANGMOJO I, JL. KARANGMOJO PONJONG, KARANGMOJO, GUNUNG KIDUL</v>
          </cell>
          <cell r="D732">
            <v>1</v>
          </cell>
        </row>
        <row r="733">
          <cell r="A733" t="str">
            <v>YOG 976103</v>
          </cell>
          <cell r="B733" t="str">
            <v>TK. SIDIK</v>
          </cell>
          <cell r="C733" t="str">
            <v>BALEKAMBANG RT.13 RW.04 KEL.BALEKAMBANG KEC.SELOMERTO KAB.WONOSOBO</v>
          </cell>
          <cell r="D733">
            <v>25</v>
          </cell>
        </row>
        <row r="734">
          <cell r="A734" t="str">
            <v>YOG 976597</v>
          </cell>
          <cell r="B734" t="str">
            <v>TK. AISYAH</v>
          </cell>
          <cell r="C734" t="str">
            <v>BULUSARI RT.03 RW.03 BEDONO KARANG DUWUR KEMIRI PURWOREJO</v>
          </cell>
          <cell r="D734">
            <v>2</v>
          </cell>
        </row>
        <row r="735">
          <cell r="A735" t="str">
            <v>YOG 976740</v>
          </cell>
          <cell r="B735" t="str">
            <v>TK. HESTI</v>
          </cell>
          <cell r="C735" t="str">
            <v>KRAJAN 004/001 JOGOBOYO, PURWODADI, PURWODADI</v>
          </cell>
          <cell r="D735">
            <v>50</v>
          </cell>
        </row>
        <row r="736">
          <cell r="A736" t="str">
            <v>YOG 977161</v>
          </cell>
          <cell r="B736" t="str">
            <v>TK. PAS ARIMBI</v>
          </cell>
          <cell r="C736" t="str">
            <v>JL. ARIMBI 494B, BANGUNTAPAN, BANGUNTAPAN, BANTUL</v>
          </cell>
          <cell r="D736">
            <v>2</v>
          </cell>
        </row>
        <row r="737">
          <cell r="A737" t="str">
            <v>YOG 977163</v>
          </cell>
          <cell r="B737" t="str">
            <v>TK. ALMIRA</v>
          </cell>
          <cell r="C737" t="str">
            <v>JL. ALI MAKSUM, PANGGUNG HARJO, SEWON, BANTUL</v>
          </cell>
          <cell r="D737">
            <v>1</v>
          </cell>
        </row>
        <row r="738">
          <cell r="A738" t="str">
            <v>YOG 977700</v>
          </cell>
          <cell r="B738" t="str">
            <v>TK. PRENJAK</v>
          </cell>
          <cell r="C738" t="str">
            <v>BARAT PS. ARGOSARI, WONOSARI, WONOSARI</v>
          </cell>
          <cell r="D738">
            <v>10</v>
          </cell>
        </row>
        <row r="739">
          <cell r="A739" t="str">
            <v>YOG 978419</v>
          </cell>
          <cell r="B739" t="str">
            <v>TK. IRAH</v>
          </cell>
          <cell r="C739" t="str">
            <v>NITEN RT.06 TIRTONIRMOLO, KASIHAN, BANTUL</v>
          </cell>
          <cell r="D739">
            <v>1000</v>
          </cell>
        </row>
        <row r="740">
          <cell r="A740" t="str">
            <v>YOG 978549</v>
          </cell>
          <cell r="B740" t="str">
            <v>TK. FIKO</v>
          </cell>
          <cell r="C740" t="str">
            <v>JL. RAYA KEJAJAR, KEJAJAR, KEJAJAR. WONOSOBO</v>
          </cell>
          <cell r="D740">
            <v>10</v>
          </cell>
        </row>
        <row r="741">
          <cell r="A741" t="str">
            <v>YOG 978700</v>
          </cell>
          <cell r="B741" t="str">
            <v>TK. ASYOG AD</v>
          </cell>
          <cell r="C741" t="str">
            <v>TURI KM 2.5 JOGOKERTEN, TRIMULYO, SLEMAN</v>
          </cell>
          <cell r="D741">
            <v>2</v>
          </cell>
        </row>
        <row r="742">
          <cell r="A742" t="str">
            <v>YOG 978743</v>
          </cell>
          <cell r="B742" t="str">
            <v>TK. ANISSA</v>
          </cell>
          <cell r="C742" t="str">
            <v>JL. RAYA PS. TEMANGGUNG NO.120 JETIS TEMANGGUNG</v>
          </cell>
          <cell r="D742">
            <v>76</v>
          </cell>
        </row>
        <row r="743">
          <cell r="A743" t="str">
            <v>YOG 979168</v>
          </cell>
          <cell r="B743" t="str">
            <v>TK. TANTRI</v>
          </cell>
          <cell r="C743" t="str">
            <v>PS. WATES LANTAI 2 WATES, KULONPROGO</v>
          </cell>
          <cell r="D743">
            <v>180</v>
          </cell>
        </row>
        <row r="744">
          <cell r="A744" t="str">
            <v>YOG 979353</v>
          </cell>
          <cell r="B744" t="str">
            <v>TK. MERAPI BARU</v>
          </cell>
          <cell r="C744" t="str">
            <v>JL. JOGJA MAGELANG KM.20 GULON, SALAM, MAGELANG</v>
          </cell>
          <cell r="D744">
            <v>1</v>
          </cell>
        </row>
        <row r="745">
          <cell r="A745" t="str">
            <v>YOG 979687</v>
          </cell>
          <cell r="B745" t="str">
            <v>TK. TOP JOYO</v>
          </cell>
          <cell r="C745" t="str">
            <v>JL. KALIMAS, KEDUNGSARI, MAGELANG UTARA, MAGELANG</v>
          </cell>
          <cell r="D745">
            <v>1</v>
          </cell>
        </row>
        <row r="746">
          <cell r="A746" t="str">
            <v>YOG 980190</v>
          </cell>
          <cell r="B746" t="str">
            <v>CEBONGAN MART</v>
          </cell>
          <cell r="C746" t="str">
            <v>JL. SOEHARTO KM.12 SAWANGAN, LEKSONO, WONOSOBO</v>
          </cell>
          <cell r="D746">
            <v>1</v>
          </cell>
        </row>
        <row r="747">
          <cell r="A747" t="str">
            <v>YOG 980427</v>
          </cell>
          <cell r="B747" t="str">
            <v>TOSERBA SAKINA</v>
          </cell>
          <cell r="C747" t="str">
            <v>SEBELAH BARAT PS. KALIANGKRIK, MAGELANG</v>
          </cell>
          <cell r="D747">
            <v>1</v>
          </cell>
        </row>
        <row r="748">
          <cell r="A748" t="str">
            <v>YOG 980449</v>
          </cell>
          <cell r="B748" t="str">
            <v>TK. ROFI</v>
          </cell>
          <cell r="C748" t="str">
            <v>PS. BERINGHARJO, NGUPASAN, GONDOMANAN</v>
          </cell>
          <cell r="D748">
            <v>300</v>
          </cell>
        </row>
        <row r="749">
          <cell r="A749" t="str">
            <v>YOG 981071</v>
          </cell>
          <cell r="B749" t="str">
            <v>TK. RATMI</v>
          </cell>
          <cell r="C749" t="str">
            <v>BARAT PS. ARGOSARI WONOSARI, WONOSARI, GUNUNG KIDUL</v>
          </cell>
          <cell r="D749">
            <v>2</v>
          </cell>
        </row>
        <row r="750">
          <cell r="A750" t="str">
            <v>YOG 981073</v>
          </cell>
          <cell r="B750" t="str">
            <v>TK. TINI (BUMBU)</v>
          </cell>
          <cell r="C750" t="str">
            <v>BARAT PS. ARGOSARI WONOSARI, WONOSARI, GUNUNG KIDUL</v>
          </cell>
          <cell r="D750">
            <v>4</v>
          </cell>
        </row>
        <row r="751">
          <cell r="A751" t="str">
            <v>YOG 981231</v>
          </cell>
          <cell r="B751" t="str">
            <v>TK. BIMO</v>
          </cell>
          <cell r="C751" t="str">
            <v>JL. TEPUS KM.12 PAKEL, HARGOSARI, TANJUNGSARI, GUNUNG KIDUL</v>
          </cell>
          <cell r="D751">
            <v>1</v>
          </cell>
        </row>
        <row r="752">
          <cell r="A752" t="str">
            <v>YOG 981233</v>
          </cell>
          <cell r="B752" t="str">
            <v>TK. SHELA</v>
          </cell>
          <cell r="C752" t="str">
            <v>JL. TEPUS KM. 12.5 PAKEL, HARGOSARI, TANJUNGSARI</v>
          </cell>
          <cell r="D752">
            <v>4</v>
          </cell>
        </row>
        <row r="753">
          <cell r="A753" t="str">
            <v>YOG 981234</v>
          </cell>
          <cell r="B753" t="str">
            <v>TK. FARIZKA</v>
          </cell>
          <cell r="C753" t="str">
            <v>JL. TEPUS KM.12 HARGOSARI, TANJUNGSARI, GUNUNGKIDUL (DEPAN KELURAHAN HARGOSARI)</v>
          </cell>
          <cell r="D753">
            <v>1</v>
          </cell>
        </row>
        <row r="754">
          <cell r="A754" t="str">
            <v>YOG 981806</v>
          </cell>
          <cell r="B754" t="str">
            <v>TK. ARAM MART</v>
          </cell>
          <cell r="C754" t="str">
            <v>JL. PASIR MENDIT, JANGKARAN, TEMON, KULON PROGO</v>
          </cell>
          <cell r="D754">
            <v>1</v>
          </cell>
        </row>
        <row r="755">
          <cell r="A755" t="str">
            <v>YOG 982934</v>
          </cell>
          <cell r="B755" t="str">
            <v>TK. GITO</v>
          </cell>
          <cell r="C755" t="str">
            <v>KEDUNGPOH TENGAH RT.02, NGLIPAR, GUNUNG KIDUL</v>
          </cell>
          <cell r="D755">
            <v>8</v>
          </cell>
        </row>
        <row r="756">
          <cell r="A756" t="str">
            <v>YOG 983629</v>
          </cell>
          <cell r="B756" t="str">
            <v>TK. MJA</v>
          </cell>
          <cell r="C756" t="str">
            <v>PURWOBINANGUN, BIMOMARTANI, NGEMPLAK, SLEMAN</v>
          </cell>
          <cell r="D756">
            <v>10</v>
          </cell>
        </row>
        <row r="757">
          <cell r="A757" t="str">
            <v>YOG 983686</v>
          </cell>
          <cell r="B757" t="str">
            <v>TK. PARDIYO</v>
          </cell>
          <cell r="C757" t="str">
            <v>PS. ARGOSARI LT.1 WONOSARI, WONOSARI</v>
          </cell>
          <cell r="D757">
            <v>100</v>
          </cell>
        </row>
        <row r="758">
          <cell r="A758" t="str">
            <v>YOG 983689</v>
          </cell>
          <cell r="B758" t="str">
            <v>TK. AGUS</v>
          </cell>
          <cell r="C758" t="str">
            <v>KUNDEN RT.02/RW.04 JOGOTIRTO, BERBAH, SLEMAN</v>
          </cell>
          <cell r="D758">
            <v>850</v>
          </cell>
        </row>
        <row r="759">
          <cell r="A759" t="str">
            <v>YOG 983963</v>
          </cell>
          <cell r="B759" t="str">
            <v>UD. SEMBAKO SA SAMIASIH</v>
          </cell>
          <cell r="C759" t="str">
            <v>JL. SINGORANU TIMUR NO.27 GIWANGAN, UMBULHARJO, YOGYAKARTA</v>
          </cell>
          <cell r="D759">
            <v>100</v>
          </cell>
        </row>
        <row r="760">
          <cell r="A760" t="str">
            <v>YOG 984084</v>
          </cell>
          <cell r="B760" t="str">
            <v>CV. TIGA PUTRA SENTOSA</v>
          </cell>
          <cell r="C760" t="str">
            <v>JL. MT HARYONO NO.68 TEMANGGUNG</v>
          </cell>
          <cell r="D760">
            <v>6</v>
          </cell>
        </row>
        <row r="761">
          <cell r="A761" t="str">
            <v>YOG 984195</v>
          </cell>
          <cell r="B761" t="str">
            <v>UD AM JAYA</v>
          </cell>
          <cell r="C761" t="str">
            <v>JL. MADUBRONTO 12 PATANGPULUHAN, WIROBRAJAN, YOGYAKARTA</v>
          </cell>
          <cell r="D761">
            <v>280</v>
          </cell>
        </row>
        <row r="762">
          <cell r="A762" t="str">
            <v>YOG 984432</v>
          </cell>
          <cell r="B762" t="str">
            <v>TK. LUQMAN</v>
          </cell>
          <cell r="C762" t="str">
            <v>PS. GRABAG NO.14 GRABAG, MAGELANG</v>
          </cell>
          <cell r="D762">
            <v>200</v>
          </cell>
        </row>
        <row r="763">
          <cell r="A763" t="str">
            <v>YOG 984434</v>
          </cell>
          <cell r="B763" t="str">
            <v>TK. MITRA LARIS</v>
          </cell>
          <cell r="C763" t="str">
            <v>JL. PARAKAN-NGADIREJO KM.2 MANDISARI, PARAKAN, TEMANGGUNG</v>
          </cell>
          <cell r="D763">
            <v>2</v>
          </cell>
        </row>
        <row r="764">
          <cell r="A764" t="str">
            <v>YOG 984504</v>
          </cell>
          <cell r="B764" t="str">
            <v>TK. INDOKULAK</v>
          </cell>
          <cell r="C764" t="str">
            <v>JL. JOGJA WONOSARI KM.27, SAMBIPITU, BUNDER, PATUK, WONOSARI</v>
          </cell>
          <cell r="D764">
            <v>449.36111111111109</v>
          </cell>
        </row>
        <row r="765">
          <cell r="A765" t="str">
            <v>YOG 984709</v>
          </cell>
          <cell r="B765" t="str">
            <v>TK. KURNIA</v>
          </cell>
          <cell r="C765" t="str">
            <v>JL. GANJURAN  NO.31 SUMBER MULYO, BAMBANGLIPURO, BANTUL</v>
          </cell>
          <cell r="D765">
            <v>50</v>
          </cell>
        </row>
        <row r="766">
          <cell r="A766" t="str">
            <v>YOG 984994</v>
          </cell>
          <cell r="B766" t="str">
            <v>TK. AMA</v>
          </cell>
          <cell r="C766" t="str">
            <v>JL. SIDOMOYO, SIDOMOYO, GODEAN, SLEMAN</v>
          </cell>
          <cell r="D766">
            <v>50</v>
          </cell>
        </row>
        <row r="767">
          <cell r="A767" t="str">
            <v>YOG 985524</v>
          </cell>
          <cell r="B767" t="str">
            <v>TK. TORO PETE</v>
          </cell>
          <cell r="C767" t="str">
            <v>MENDUNGAN GANG PELANGI 4 UMBULHARJO, YOGYAKARTA</v>
          </cell>
          <cell r="D767">
            <v>500</v>
          </cell>
        </row>
        <row r="768">
          <cell r="A768" t="str">
            <v>YOG 985564</v>
          </cell>
          <cell r="B768" t="str">
            <v>TK. BU SRI</v>
          </cell>
          <cell r="C768" t="str">
            <v>SANGGRAHAN RT.02/02 PURWOMARTANI, KALASAN, SLEMAN</v>
          </cell>
          <cell r="D768">
            <v>315</v>
          </cell>
        </row>
        <row r="769">
          <cell r="A769" t="str">
            <v>YOG 986112</v>
          </cell>
          <cell r="B769" t="str">
            <v>TK. ASSALAM</v>
          </cell>
          <cell r="C769" t="str">
            <v>DEPAN TERMINAL TEGALREJO, TEGALREJO, MAGELANG</v>
          </cell>
          <cell r="D769">
            <v>50</v>
          </cell>
        </row>
        <row r="770">
          <cell r="A770" t="str">
            <v>YOG 986820</v>
          </cell>
          <cell r="B770" t="str">
            <v>TK. SMART</v>
          </cell>
          <cell r="C770" t="str">
            <v>KEMETIRAN KIDUL NO.91 RT.79 RW.23 GEDONGTENGEN</v>
          </cell>
          <cell r="D770">
            <v>2</v>
          </cell>
        </row>
        <row r="771">
          <cell r="A771" t="str">
            <v>YOG 987567</v>
          </cell>
          <cell r="B771" t="str">
            <v>TK. PJA</v>
          </cell>
          <cell r="C771" t="str">
            <v>JL. MAYOR UNUS KM 5 JOGONEGORO, MERTOYUDAN, MAGELANG</v>
          </cell>
          <cell r="D771">
            <v>50</v>
          </cell>
        </row>
        <row r="772">
          <cell r="A772" t="str">
            <v>YOG 988104</v>
          </cell>
          <cell r="B772" t="str">
            <v>TK. DALIYAH</v>
          </cell>
          <cell r="C772" t="str">
            <v>PS. BARONGAN (SEBELAH TIMUR SAMPING MUSHOLA), SUMBER AGUNG, JETIS, BANTUL</v>
          </cell>
          <cell r="D772">
            <v>6</v>
          </cell>
        </row>
        <row r="773">
          <cell r="A773" t="str">
            <v>YOG 988106</v>
          </cell>
          <cell r="B773" t="str">
            <v>TK. WAGINAH</v>
          </cell>
          <cell r="C773" t="str">
            <v>PS. BARONGAN (UTARANYA BU DALIYAH), SUMBER AGUNG, JETIS, BANTUL</v>
          </cell>
          <cell r="D773">
            <v>3</v>
          </cell>
        </row>
        <row r="774">
          <cell r="A774" t="str">
            <v>YOG 988110</v>
          </cell>
          <cell r="B774" t="str">
            <v>TK. BAGUS 2</v>
          </cell>
          <cell r="C774" t="str">
            <v>DS. 7 PANJATAN, GARONGAN, KULON PROGO</v>
          </cell>
          <cell r="D774">
            <v>3</v>
          </cell>
        </row>
        <row r="775">
          <cell r="A775" t="str">
            <v>YOG 989817</v>
          </cell>
          <cell r="B775" t="str">
            <v>TK. CUCOK SEMBAKO</v>
          </cell>
          <cell r="C775" t="str">
            <v>JL. KEBUN RAYA, REJOWINANGUN, KOTAGEDE, YOGYAKARTA</v>
          </cell>
          <cell r="D775">
            <v>180</v>
          </cell>
        </row>
        <row r="776">
          <cell r="A776" t="str">
            <v>YOG 990200</v>
          </cell>
          <cell r="B776" t="str">
            <v>TK. JANU PUTRA</v>
          </cell>
          <cell r="C776" t="str">
            <v>CEBONGAN LOR, TLOGOADI, MLATI, SLEMAN</v>
          </cell>
          <cell r="D776">
            <v>9</v>
          </cell>
        </row>
        <row r="777">
          <cell r="A777" t="str">
            <v>YOG 990205</v>
          </cell>
          <cell r="B777" t="str">
            <v>TK. AHMAD IRFAN</v>
          </cell>
          <cell r="C777" t="str">
            <v>WONOKERSO II WONOKERSO TAMBAK TEMANGGUNG</v>
          </cell>
          <cell r="D777">
            <v>502</v>
          </cell>
        </row>
        <row r="778">
          <cell r="A778" t="str">
            <v>YOG 990207</v>
          </cell>
          <cell r="B778" t="str">
            <v>TK. ERNAWATI</v>
          </cell>
          <cell r="C778" t="str">
            <v>SIDOMULYO RT.01 RW.02 WONOSOBO TIMUR</v>
          </cell>
          <cell r="D778">
            <v>256</v>
          </cell>
        </row>
        <row r="779">
          <cell r="A779" t="str">
            <v>YOG 990208</v>
          </cell>
          <cell r="B779" t="str">
            <v>TK. ROKHANI</v>
          </cell>
          <cell r="C779" t="str">
            <v>RT.005 RW.020 GULON, SALAM, MAGELANG</v>
          </cell>
          <cell r="D779">
            <v>80</v>
          </cell>
        </row>
        <row r="780">
          <cell r="A780" t="str">
            <v>YOG 990849</v>
          </cell>
          <cell r="B780" t="str">
            <v>TK. MD GROSIR</v>
          </cell>
          <cell r="C780" t="str">
            <v>JL. KEDUNGPOH KULON RT.01/RW.02, KEDUNG POH, NGLIPAR</v>
          </cell>
          <cell r="D780">
            <v>1</v>
          </cell>
        </row>
        <row r="781">
          <cell r="A781" t="str">
            <v>YOG 991199</v>
          </cell>
          <cell r="B781" t="str">
            <v>TK. YUDI</v>
          </cell>
          <cell r="C781" t="str">
            <v>JL. MENUR RT 1 RW 1, KEMIRIREJO, MAGELANG SELATAN, MAGELANG SELATAN</v>
          </cell>
          <cell r="D781">
            <v>460</v>
          </cell>
        </row>
        <row r="782">
          <cell r="A782" t="str">
            <v>YOG 991714</v>
          </cell>
          <cell r="B782" t="str">
            <v>TK. REJEKI</v>
          </cell>
          <cell r="C782" t="str">
            <v>JL. TEMBUS TEMANGGUNG-MAGELANG, PARE, KRANGGAN, TEMANGGUNG</v>
          </cell>
          <cell r="D782">
            <v>2</v>
          </cell>
        </row>
        <row r="783">
          <cell r="A783" t="str">
            <v>YOG 991876</v>
          </cell>
          <cell r="B783" t="str">
            <v>MEDIKO RINGIN SARI</v>
          </cell>
          <cell r="C783" t="str">
            <v>JL. RINGIN SARI, TAMANMARTANI, KALASAN</v>
          </cell>
          <cell r="D783">
            <v>1</v>
          </cell>
        </row>
        <row r="784">
          <cell r="A784" t="str">
            <v>YOG 992178</v>
          </cell>
          <cell r="B784" t="str">
            <v>TK. ANEKA</v>
          </cell>
          <cell r="C784" t="str">
            <v>PANJANGREJO, PUNDONG, BANTUL</v>
          </cell>
          <cell r="D784">
            <v>4</v>
          </cell>
        </row>
        <row r="785">
          <cell r="A785" t="str">
            <v>YOG 992235</v>
          </cell>
          <cell r="B785" t="str">
            <v>TK. PURWANTI</v>
          </cell>
          <cell r="C785" t="str">
            <v>PS. TEMANGGUNG DALAM NO. 150, JAMPIROSO, TEMANGGUNG</v>
          </cell>
          <cell r="D785">
            <v>50</v>
          </cell>
        </row>
        <row r="786">
          <cell r="A786" t="str">
            <v>YOG 992852</v>
          </cell>
          <cell r="B786" t="str">
            <v>TK. BRO MART</v>
          </cell>
          <cell r="C786" t="str">
            <v>JL. RAYA TAJEM, MAGUWOHARJO, DEPOK, SLEMAN</v>
          </cell>
          <cell r="D786">
            <v>1</v>
          </cell>
        </row>
        <row r="787">
          <cell r="A787" t="str">
            <v>YOG 993477</v>
          </cell>
          <cell r="B787" t="str">
            <v>DE HALAL MART</v>
          </cell>
          <cell r="C787" t="str">
            <v>JL. KALIURANG KM.9 , SARDONOHARJO, NGAGLIK, SLEMAN</v>
          </cell>
          <cell r="D787">
            <v>2</v>
          </cell>
        </row>
        <row r="788">
          <cell r="A788" t="str">
            <v>YOG 993592</v>
          </cell>
          <cell r="B788" t="str">
            <v>TK. EASY MART</v>
          </cell>
          <cell r="C788" t="str">
            <v>JL. LAKSDA ADI SUCIPTO NO. 60, DEPOK, SLEMAN</v>
          </cell>
          <cell r="D788">
            <v>0.27777777777777779</v>
          </cell>
        </row>
        <row r="789">
          <cell r="A789" t="str">
            <v>YOG 993776</v>
          </cell>
          <cell r="B789" t="str">
            <v>TK. KENARI</v>
          </cell>
          <cell r="C789" t="str">
            <v>JL. IMOGIRI TIMUR, WIROKERTEN, BANTUL</v>
          </cell>
          <cell r="D789">
            <v>3</v>
          </cell>
        </row>
        <row r="790">
          <cell r="A790" t="str">
            <v>YOG 994812</v>
          </cell>
          <cell r="B790" t="str">
            <v>TK. RIZKY</v>
          </cell>
          <cell r="C790" t="str">
            <v>JLN. RAYA PITURUH RT 02 RW 01, KLEPU, BUTUH</v>
          </cell>
          <cell r="D790">
            <v>2</v>
          </cell>
        </row>
        <row r="791">
          <cell r="A791" t="str">
            <v>YOG 995026</v>
          </cell>
          <cell r="B791" t="str">
            <v>MM. C1 MART</v>
          </cell>
          <cell r="C791" t="str">
            <v>JL. PELEM SEWU C2 PANGGUNG HARJO, SEWON, BANTUL</v>
          </cell>
          <cell r="D791">
            <v>1</v>
          </cell>
        </row>
        <row r="792">
          <cell r="A792" t="str">
            <v>YOG 998386</v>
          </cell>
          <cell r="B792" t="str">
            <v>TK. AL-MAIDAH</v>
          </cell>
          <cell r="C792" t="str">
            <v>DUKUH KULON RT.03 RW.04 PITURUH, PITURUH, PURWOREJO</v>
          </cell>
          <cell r="D792">
            <v>1</v>
          </cell>
        </row>
        <row r="793">
          <cell r="A793" t="str">
            <v>YOG 998522</v>
          </cell>
          <cell r="B793" t="str">
            <v>TK. SAKINAH</v>
          </cell>
          <cell r="C793" t="str">
            <v>SEMPU RT.001 WEDOMARTANI, NGEMPLAK, SLEMAN</v>
          </cell>
          <cell r="D793">
            <v>240</v>
          </cell>
        </row>
        <row r="794">
          <cell r="A794" t="str">
            <v>YOG 998542</v>
          </cell>
          <cell r="B794" t="str">
            <v>CV. BUDI JAYA SENTOSA</v>
          </cell>
          <cell r="C794" t="str">
            <v>JL. BANTUL NO. 17 RT.13 RW.04 SURYODININGRATAN MANTRIJERON KOTA YOGYAKARTA D.I. YOGYAKARTA</v>
          </cell>
          <cell r="D794">
            <v>530</v>
          </cell>
        </row>
        <row r="795">
          <cell r="A795" t="str">
            <v>YOG 998763</v>
          </cell>
          <cell r="B795" t="str">
            <v>ADANTE SWALAYAN</v>
          </cell>
          <cell r="C795" t="str">
            <v>JL. KALIURANG KM 21, HARGOBINANGUN, PAKEM, SLEMAN</v>
          </cell>
          <cell r="D795">
            <v>1</v>
          </cell>
        </row>
        <row r="796">
          <cell r="A796" t="str">
            <v>YOG 998767</v>
          </cell>
          <cell r="B796" t="str">
            <v>CV. DIPONEGORO</v>
          </cell>
          <cell r="C796" t="str">
            <v>JL. BERGAN WIJIREJO PANDAK KAB. BANTUL D.I. YOGYAKARTA</v>
          </cell>
          <cell r="D796">
            <v>105</v>
          </cell>
        </row>
        <row r="797">
          <cell r="A797"/>
          <cell r="B797"/>
          <cell r="C797" t="str">
            <v>KENTOLAN KIDUL, GUWOSARI, PAJANGAN</v>
          </cell>
          <cell r="D797">
            <v>105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A9" sqref="A9"/>
    </sheetView>
  </sheetViews>
  <sheetFormatPr defaultRowHeight="15"/>
  <cols>
    <col min="1" max="1" width="5.140625" customWidth="1"/>
    <col min="3" max="3" width="17.28515625" customWidth="1"/>
    <col min="4" max="4" width="30.28515625" customWidth="1"/>
    <col min="5" max="5" width="53.7109375" customWidth="1"/>
    <col min="6" max="6" width="10.42578125" customWidth="1"/>
    <col min="7" max="7" width="10.140625" customWidth="1"/>
    <col min="8" max="8" width="11.140625" bestFit="1" customWidth="1"/>
    <col min="10" max="10" width="12.85546875" bestFit="1" customWidth="1"/>
    <col min="11" max="11" width="13.5703125" bestFit="1" customWidth="1"/>
  </cols>
  <sheetData>
    <row r="1" spans="1:11" ht="23.25">
      <c r="A1" s="12" t="s">
        <v>19</v>
      </c>
    </row>
    <row r="3" spans="1:11" ht="14.25" customHeight="1">
      <c r="A3" s="1" t="s">
        <v>7</v>
      </c>
      <c r="B3" s="1" t="s">
        <v>8</v>
      </c>
      <c r="C3" s="1" t="s">
        <v>0</v>
      </c>
      <c r="D3" s="1" t="s">
        <v>1</v>
      </c>
      <c r="E3" s="1" t="s">
        <v>2</v>
      </c>
      <c r="F3" s="2" t="s">
        <v>3</v>
      </c>
      <c r="G3" s="2" t="s">
        <v>4</v>
      </c>
      <c r="H3" s="1" t="s">
        <v>6</v>
      </c>
      <c r="I3" s="2" t="s">
        <v>5</v>
      </c>
      <c r="J3" s="1" t="s">
        <v>9</v>
      </c>
      <c r="K3" s="6" t="s">
        <v>17</v>
      </c>
    </row>
    <row r="4" spans="1:11">
      <c r="A4" s="1">
        <v>1</v>
      </c>
      <c r="B4" s="13" t="s">
        <v>68</v>
      </c>
      <c r="C4" s="13" t="s">
        <v>20</v>
      </c>
      <c r="D4" s="13" t="s">
        <v>21</v>
      </c>
      <c r="E4" s="13" t="s">
        <v>22</v>
      </c>
      <c r="F4" s="13">
        <v>800</v>
      </c>
      <c r="G4" s="1">
        <v>760</v>
      </c>
      <c r="H4" s="1">
        <f t="shared" ref="H4:H28" si="0">G4+F4</f>
        <v>1560</v>
      </c>
      <c r="I4" s="1">
        <v>0</v>
      </c>
      <c r="J4" s="1">
        <v>3000</v>
      </c>
      <c r="K4" s="7">
        <v>100</v>
      </c>
    </row>
    <row r="5" spans="1:11">
      <c r="A5" s="1">
        <v>2</v>
      </c>
      <c r="B5" s="13" t="s">
        <v>68</v>
      </c>
      <c r="C5" s="13" t="s">
        <v>23</v>
      </c>
      <c r="D5" s="13" t="s">
        <v>24</v>
      </c>
      <c r="E5" s="13" t="s">
        <v>25</v>
      </c>
      <c r="F5" s="13">
        <v>1200</v>
      </c>
      <c r="G5" s="1">
        <f>VLOOKUP(C5,'[1]pdu des yog'!$A$1:$D$797,4,0)</f>
        <v>1200</v>
      </c>
      <c r="H5" s="1">
        <f t="shared" si="0"/>
        <v>2400</v>
      </c>
      <c r="I5" s="1">
        <v>0</v>
      </c>
      <c r="J5" s="1">
        <v>800</v>
      </c>
      <c r="K5" s="7">
        <v>100</v>
      </c>
    </row>
    <row r="6" spans="1:11">
      <c r="A6" s="1">
        <v>3</v>
      </c>
      <c r="B6" s="13" t="s">
        <v>68</v>
      </c>
      <c r="C6" s="13" t="s">
        <v>26</v>
      </c>
      <c r="D6" s="13" t="s">
        <v>27</v>
      </c>
      <c r="E6" s="13" t="s">
        <v>28</v>
      </c>
      <c r="F6" s="13">
        <v>960</v>
      </c>
      <c r="G6" s="1">
        <f>VLOOKUP(C6,'[1]pdu des yog'!$A$1:$D$797,4,0)</f>
        <v>1440</v>
      </c>
      <c r="H6" s="1">
        <f t="shared" si="0"/>
        <v>2400</v>
      </c>
      <c r="I6" s="1">
        <v>0</v>
      </c>
      <c r="J6" s="1">
        <v>900</v>
      </c>
      <c r="K6" s="7">
        <v>100</v>
      </c>
    </row>
    <row r="7" spans="1:11">
      <c r="A7" s="1">
        <v>4</v>
      </c>
      <c r="B7" s="13" t="s">
        <v>68</v>
      </c>
      <c r="C7" s="13" t="s">
        <v>29</v>
      </c>
      <c r="D7" s="13" t="s">
        <v>30</v>
      </c>
      <c r="E7" s="13" t="s">
        <v>31</v>
      </c>
      <c r="F7" s="13">
        <v>800</v>
      </c>
      <c r="G7" s="1">
        <v>800</v>
      </c>
      <c r="H7" s="1">
        <f t="shared" si="0"/>
        <v>1600</v>
      </c>
      <c r="I7" s="1">
        <v>0</v>
      </c>
      <c r="J7" s="1">
        <v>600</v>
      </c>
      <c r="K7" s="7">
        <v>100</v>
      </c>
    </row>
    <row r="8" spans="1:11">
      <c r="A8" s="1">
        <v>5</v>
      </c>
      <c r="B8" s="13" t="s">
        <v>68</v>
      </c>
      <c r="C8" s="13" t="s">
        <v>32</v>
      </c>
      <c r="D8" s="13" t="s">
        <v>33</v>
      </c>
      <c r="E8" s="13" t="s">
        <v>34</v>
      </c>
      <c r="F8" s="13">
        <v>500</v>
      </c>
      <c r="G8" s="1">
        <f>VLOOKUP(C8,'[1]pdu des yog'!$A$1:$D$797,4,0)</f>
        <v>500</v>
      </c>
      <c r="H8" s="1">
        <f t="shared" si="0"/>
        <v>1000</v>
      </c>
      <c r="I8" s="1">
        <v>0</v>
      </c>
      <c r="J8" s="1">
        <v>400</v>
      </c>
      <c r="K8" s="7">
        <v>50</v>
      </c>
    </row>
    <row r="9" spans="1:11">
      <c r="A9" s="1">
        <v>6</v>
      </c>
      <c r="B9" s="13" t="s">
        <v>68</v>
      </c>
      <c r="C9" s="13" t="s">
        <v>35</v>
      </c>
      <c r="D9" s="13" t="s">
        <v>36</v>
      </c>
      <c r="E9" s="13" t="s">
        <v>37</v>
      </c>
      <c r="F9" s="13">
        <v>436.94444444444446</v>
      </c>
      <c r="G9" s="1">
        <f>VLOOKUP(C9,'[1]pdu des yog'!$A$1:$D$797,4,0)</f>
        <v>449.36111111111109</v>
      </c>
      <c r="H9" s="1">
        <f t="shared" si="0"/>
        <v>886.30555555555554</v>
      </c>
      <c r="I9" s="1">
        <v>0</v>
      </c>
      <c r="J9" s="1">
        <v>300</v>
      </c>
      <c r="K9" s="7">
        <v>50</v>
      </c>
    </row>
    <row r="10" spans="1:11">
      <c r="A10" s="1">
        <v>7</v>
      </c>
      <c r="B10" s="13" t="s">
        <v>68</v>
      </c>
      <c r="C10" s="13" t="s">
        <v>38</v>
      </c>
      <c r="D10" s="13" t="s">
        <v>39</v>
      </c>
      <c r="E10" s="13" t="s">
        <v>40</v>
      </c>
      <c r="F10" s="13">
        <v>350</v>
      </c>
      <c r="G10" s="1">
        <f>VLOOKUP(C10,'[1]pdu des yog'!$A$1:$D$797,4,0)</f>
        <v>350</v>
      </c>
      <c r="H10" s="1">
        <f t="shared" si="0"/>
        <v>700</v>
      </c>
      <c r="I10" s="1">
        <v>0</v>
      </c>
      <c r="J10" s="1">
        <v>275</v>
      </c>
      <c r="K10" s="7">
        <v>50</v>
      </c>
    </row>
    <row r="11" spans="1:11">
      <c r="A11" s="1">
        <v>8</v>
      </c>
      <c r="B11" s="13" t="s">
        <v>68</v>
      </c>
      <c r="C11" s="13" t="s">
        <v>41</v>
      </c>
      <c r="D11" s="13" t="s">
        <v>42</v>
      </c>
      <c r="E11" s="13" t="s">
        <v>43</v>
      </c>
      <c r="F11" s="13">
        <v>411</v>
      </c>
      <c r="G11" s="1">
        <f>VLOOKUP(C11,'[1]pdu des yog'!$A$1:$D$797,4,0)</f>
        <v>411</v>
      </c>
      <c r="H11" s="1">
        <f t="shared" si="0"/>
        <v>822</v>
      </c>
      <c r="I11" s="1">
        <v>0</v>
      </c>
      <c r="J11" s="1">
        <v>350</v>
      </c>
      <c r="K11" s="7">
        <v>50</v>
      </c>
    </row>
    <row r="12" spans="1:11">
      <c r="A12" s="1">
        <v>9</v>
      </c>
      <c r="B12" s="13" t="s">
        <v>68</v>
      </c>
      <c r="C12" s="13" t="s">
        <v>44</v>
      </c>
      <c r="D12" s="13" t="s">
        <v>45</v>
      </c>
      <c r="E12" s="13" t="s">
        <v>46</v>
      </c>
      <c r="F12" s="13">
        <v>275</v>
      </c>
      <c r="G12" s="1">
        <f>VLOOKUP(C12,'[1]pdu des yog'!$A$1:$D$797,4,0)</f>
        <v>375</v>
      </c>
      <c r="H12" s="1">
        <f t="shared" si="0"/>
        <v>650</v>
      </c>
      <c r="I12" s="1">
        <v>0</v>
      </c>
      <c r="J12" s="1">
        <v>300</v>
      </c>
      <c r="K12" s="7">
        <v>50</v>
      </c>
    </row>
    <row r="13" spans="1:11">
      <c r="A13" s="1">
        <v>10</v>
      </c>
      <c r="B13" s="13" t="s">
        <v>68</v>
      </c>
      <c r="C13" s="13" t="s">
        <v>47</v>
      </c>
      <c r="D13" s="13" t="s">
        <v>48</v>
      </c>
      <c r="E13" s="13" t="s">
        <v>49</v>
      </c>
      <c r="F13" s="13">
        <v>315</v>
      </c>
      <c r="G13" s="1">
        <f>VLOOKUP(C13,'[1]pdu des yog'!$A$1:$D$797,4,0)</f>
        <v>315</v>
      </c>
      <c r="H13" s="1">
        <f t="shared" si="0"/>
        <v>630</v>
      </c>
      <c r="I13" s="1">
        <v>0</v>
      </c>
      <c r="J13" s="1">
        <v>250</v>
      </c>
      <c r="K13" s="7">
        <v>50</v>
      </c>
    </row>
    <row r="14" spans="1:11">
      <c r="A14" s="1">
        <v>11</v>
      </c>
      <c r="B14" s="13" t="s">
        <v>68</v>
      </c>
      <c r="C14" s="13" t="s">
        <v>50</v>
      </c>
      <c r="D14" s="13" t="s">
        <v>51</v>
      </c>
      <c r="E14" s="13" t="s">
        <v>52</v>
      </c>
      <c r="F14" s="13">
        <v>250</v>
      </c>
      <c r="G14" s="1">
        <f>VLOOKUP(C14,'[1]pdu des yog'!$A$1:$D$797,4,0)</f>
        <v>450</v>
      </c>
      <c r="H14" s="1">
        <f t="shared" si="0"/>
        <v>700</v>
      </c>
      <c r="I14" s="1">
        <v>0</v>
      </c>
      <c r="J14" s="1">
        <v>350</v>
      </c>
      <c r="K14" s="7">
        <v>50</v>
      </c>
    </row>
    <row r="15" spans="1:11">
      <c r="A15" s="1">
        <v>12</v>
      </c>
      <c r="B15" s="13" t="s">
        <v>68</v>
      </c>
      <c r="C15" s="13" t="s">
        <v>53</v>
      </c>
      <c r="D15" s="13" t="s">
        <v>54</v>
      </c>
      <c r="E15" s="13" t="s">
        <v>55</v>
      </c>
      <c r="F15" s="13">
        <v>250</v>
      </c>
      <c r="G15" s="1">
        <f>VLOOKUP(C15,'[1]pdu des yog'!$A$1:$D$797,4,0)</f>
        <v>250</v>
      </c>
      <c r="H15" s="1">
        <f t="shared" si="0"/>
        <v>500</v>
      </c>
      <c r="I15" s="1">
        <v>0</v>
      </c>
      <c r="J15" s="1">
        <v>200</v>
      </c>
      <c r="K15" s="7">
        <v>50</v>
      </c>
    </row>
    <row r="16" spans="1:11">
      <c r="A16" s="1">
        <v>13</v>
      </c>
      <c r="B16" s="13" t="s">
        <v>68</v>
      </c>
      <c r="C16" s="13" t="s">
        <v>56</v>
      </c>
      <c r="D16" s="13" t="s">
        <v>57</v>
      </c>
      <c r="E16" s="13" t="s">
        <v>58</v>
      </c>
      <c r="F16" s="13">
        <v>250</v>
      </c>
      <c r="G16" s="1">
        <f>VLOOKUP(C16,'[1]pdu des yog'!$A$1:$D$797,4,0)</f>
        <v>350</v>
      </c>
      <c r="H16" s="1">
        <f t="shared" si="0"/>
        <v>600</v>
      </c>
      <c r="I16" s="1">
        <v>0</v>
      </c>
      <c r="J16" s="1">
        <v>300</v>
      </c>
      <c r="K16" s="7">
        <v>50</v>
      </c>
    </row>
    <row r="17" spans="1:11">
      <c r="A17" s="1">
        <v>14</v>
      </c>
      <c r="B17" s="13" t="s">
        <v>68</v>
      </c>
      <c r="C17" s="13" t="s">
        <v>60</v>
      </c>
      <c r="D17" s="13" t="s">
        <v>61</v>
      </c>
      <c r="E17" s="13" t="s">
        <v>62</v>
      </c>
      <c r="F17" s="13">
        <v>265</v>
      </c>
      <c r="G17" s="1">
        <f>VLOOKUP(C17,'[1]pdu des yog'!$A$1:$D$797,4,0)</f>
        <v>265</v>
      </c>
      <c r="H17" s="1">
        <f t="shared" si="0"/>
        <v>530</v>
      </c>
      <c r="I17" s="1">
        <v>0</v>
      </c>
      <c r="J17" s="1">
        <v>250</v>
      </c>
      <c r="K17" s="7">
        <v>50</v>
      </c>
    </row>
    <row r="18" spans="1:11">
      <c r="A18" s="1">
        <v>15</v>
      </c>
      <c r="B18" s="13" t="s">
        <v>68</v>
      </c>
      <c r="C18" s="13" t="s">
        <v>63</v>
      </c>
      <c r="D18" s="13" t="s">
        <v>64</v>
      </c>
      <c r="E18" s="13" t="s">
        <v>65</v>
      </c>
      <c r="F18" s="13">
        <v>225</v>
      </c>
      <c r="G18" s="1">
        <f>VLOOKUP(C18,'[1]pdu des yog'!$A$1:$D$797,4,0)</f>
        <v>225</v>
      </c>
      <c r="H18" s="1">
        <f t="shared" si="0"/>
        <v>450</v>
      </c>
      <c r="I18" s="1">
        <v>0</v>
      </c>
      <c r="J18" s="1">
        <v>200</v>
      </c>
      <c r="K18" s="7">
        <v>50</v>
      </c>
    </row>
    <row r="19" spans="1:11">
      <c r="A19" s="1">
        <v>16</v>
      </c>
      <c r="B19" s="13" t="s">
        <v>68</v>
      </c>
      <c r="C19" s="13" t="s">
        <v>66</v>
      </c>
      <c r="D19" s="13" t="s">
        <v>59</v>
      </c>
      <c r="E19" s="13" t="s">
        <v>67</v>
      </c>
      <c r="F19" s="13">
        <v>222</v>
      </c>
      <c r="G19" s="1">
        <f>VLOOKUP(C19,'[1]pdu des yog'!$A$1:$D$797,4,0)</f>
        <v>222</v>
      </c>
      <c r="H19" s="1">
        <f t="shared" si="0"/>
        <v>444</v>
      </c>
      <c r="I19" s="1">
        <v>0</v>
      </c>
      <c r="J19" s="1">
        <v>200</v>
      </c>
      <c r="K19" s="7">
        <v>50</v>
      </c>
    </row>
    <row r="20" spans="1:11">
      <c r="A20" s="1">
        <v>17</v>
      </c>
      <c r="B20" s="13" t="s">
        <v>68</v>
      </c>
      <c r="C20" s="13" t="s">
        <v>69</v>
      </c>
      <c r="D20" s="14" t="s">
        <v>70</v>
      </c>
      <c r="E20" s="13" t="s">
        <v>71</v>
      </c>
      <c r="F20" s="13">
        <v>240</v>
      </c>
      <c r="G20" s="1">
        <v>0</v>
      </c>
      <c r="H20" s="1">
        <f t="shared" si="0"/>
        <v>240</v>
      </c>
      <c r="I20" s="1">
        <v>0</v>
      </c>
      <c r="J20" s="1">
        <v>350</v>
      </c>
      <c r="K20" s="7">
        <v>50</v>
      </c>
    </row>
    <row r="21" spans="1:11">
      <c r="A21" s="1">
        <v>18</v>
      </c>
      <c r="B21" s="13" t="s">
        <v>68</v>
      </c>
      <c r="C21" s="13" t="s">
        <v>72</v>
      </c>
      <c r="D21" s="13" t="s">
        <v>73</v>
      </c>
      <c r="E21" s="13" t="s">
        <v>74</v>
      </c>
      <c r="F21" s="13">
        <v>120</v>
      </c>
      <c r="G21" s="1">
        <v>120</v>
      </c>
      <c r="H21" s="1">
        <f t="shared" si="0"/>
        <v>240</v>
      </c>
      <c r="I21" s="1">
        <v>0</v>
      </c>
      <c r="J21" s="1">
        <v>200</v>
      </c>
      <c r="K21" s="7">
        <v>50</v>
      </c>
    </row>
    <row r="22" spans="1:11">
      <c r="A22" s="1">
        <v>19</v>
      </c>
      <c r="B22" s="13" t="s">
        <v>68</v>
      </c>
      <c r="C22" s="13" t="s">
        <v>75</v>
      </c>
      <c r="D22" s="13" t="s">
        <v>76</v>
      </c>
      <c r="E22" s="13" t="s">
        <v>77</v>
      </c>
      <c r="F22" s="13">
        <v>150</v>
      </c>
      <c r="G22" s="1">
        <v>200</v>
      </c>
      <c r="H22" s="1">
        <f t="shared" si="0"/>
        <v>350</v>
      </c>
      <c r="I22" s="1">
        <v>0</v>
      </c>
      <c r="J22" s="1">
        <v>200</v>
      </c>
      <c r="K22" s="7">
        <v>50</v>
      </c>
    </row>
    <row r="23" spans="1:11">
      <c r="A23" s="1">
        <v>20</v>
      </c>
      <c r="B23" s="13" t="s">
        <v>68</v>
      </c>
      <c r="C23" s="13" t="s">
        <v>78</v>
      </c>
      <c r="D23" s="13" t="s">
        <v>79</v>
      </c>
      <c r="E23" s="13" t="s">
        <v>80</v>
      </c>
      <c r="F23" s="13">
        <v>150</v>
      </c>
      <c r="G23" s="1">
        <v>115</v>
      </c>
      <c r="H23" s="1">
        <f t="shared" si="0"/>
        <v>265</v>
      </c>
      <c r="I23" s="1">
        <v>0</v>
      </c>
      <c r="J23" s="1">
        <v>550</v>
      </c>
      <c r="K23" s="7">
        <v>100</v>
      </c>
    </row>
    <row r="24" spans="1:11">
      <c r="A24" s="1">
        <v>21</v>
      </c>
      <c r="B24" s="13" t="s">
        <v>68</v>
      </c>
      <c r="C24" s="13" t="s">
        <v>81</v>
      </c>
      <c r="D24" s="13" t="s">
        <v>82</v>
      </c>
      <c r="E24" s="13" t="s">
        <v>83</v>
      </c>
      <c r="F24" s="13">
        <v>180</v>
      </c>
      <c r="G24" s="1">
        <v>180</v>
      </c>
      <c r="H24" s="1">
        <f t="shared" si="0"/>
        <v>360</v>
      </c>
      <c r="I24" s="1">
        <v>0</v>
      </c>
      <c r="J24" s="1">
        <v>200</v>
      </c>
      <c r="K24" s="7">
        <v>50</v>
      </c>
    </row>
    <row r="25" spans="1:11">
      <c r="A25" s="1">
        <v>22</v>
      </c>
      <c r="B25" s="13" t="s">
        <v>68</v>
      </c>
      <c r="C25" s="13" t="s">
        <v>84</v>
      </c>
      <c r="D25" s="13" t="s">
        <v>85</v>
      </c>
      <c r="E25" s="13" t="s">
        <v>86</v>
      </c>
      <c r="F25" s="13">
        <v>240</v>
      </c>
      <c r="G25" s="1">
        <v>240</v>
      </c>
      <c r="H25" s="1">
        <f t="shared" si="0"/>
        <v>480</v>
      </c>
      <c r="I25" s="1">
        <v>0</v>
      </c>
      <c r="J25" s="1">
        <v>300</v>
      </c>
      <c r="K25" s="7">
        <v>50</v>
      </c>
    </row>
    <row r="26" spans="1:11">
      <c r="A26" s="1">
        <v>23</v>
      </c>
      <c r="B26" s="13" t="s">
        <v>68</v>
      </c>
      <c r="C26" s="13" t="s">
        <v>87</v>
      </c>
      <c r="D26" s="13" t="s">
        <v>88</v>
      </c>
      <c r="E26" s="13" t="s">
        <v>89</v>
      </c>
      <c r="F26" s="13">
        <v>200</v>
      </c>
      <c r="G26" s="1">
        <v>256</v>
      </c>
      <c r="H26" s="1">
        <f t="shared" si="0"/>
        <v>456</v>
      </c>
      <c r="I26" s="1">
        <v>0</v>
      </c>
      <c r="J26" s="1">
        <v>250</v>
      </c>
      <c r="K26" s="7">
        <v>50</v>
      </c>
    </row>
    <row r="27" spans="1:11">
      <c r="A27" s="1">
        <v>24</v>
      </c>
      <c r="B27" s="13" t="s">
        <v>68</v>
      </c>
      <c r="C27" s="13" t="s">
        <v>90</v>
      </c>
      <c r="D27" s="13" t="s">
        <v>91</v>
      </c>
      <c r="E27" s="13" t="s">
        <v>92</v>
      </c>
      <c r="F27" s="13">
        <v>120</v>
      </c>
      <c r="G27" s="1">
        <v>180</v>
      </c>
      <c r="H27" s="1">
        <f t="shared" si="0"/>
        <v>300</v>
      </c>
      <c r="I27" s="1">
        <v>0</v>
      </c>
      <c r="J27" s="1">
        <v>250</v>
      </c>
      <c r="K27" s="7">
        <v>50</v>
      </c>
    </row>
    <row r="28" spans="1:11">
      <c r="A28" s="1">
        <v>25</v>
      </c>
      <c r="B28" s="13" t="s">
        <v>68</v>
      </c>
      <c r="C28" s="13" t="s">
        <v>93</v>
      </c>
      <c r="D28" s="13" t="s">
        <v>94</v>
      </c>
      <c r="E28" s="13" t="s">
        <v>95</v>
      </c>
      <c r="F28" s="13">
        <v>0</v>
      </c>
      <c r="G28" s="1">
        <v>0</v>
      </c>
      <c r="H28" s="1">
        <f t="shared" si="0"/>
        <v>0</v>
      </c>
      <c r="I28" s="1">
        <v>0</v>
      </c>
      <c r="J28" s="1">
        <v>200</v>
      </c>
      <c r="K28" s="7">
        <v>50</v>
      </c>
    </row>
  </sheetData>
  <autoFilter ref="A3:K28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19"/>
  <sheetViews>
    <sheetView topLeftCell="A6" workbookViewId="0">
      <selection activeCell="F6" sqref="F6"/>
    </sheetView>
  </sheetViews>
  <sheetFormatPr defaultRowHeight="15"/>
  <cols>
    <col min="1" max="1" width="4.85546875" customWidth="1"/>
    <col min="2" max="2" width="32.140625" bestFit="1" customWidth="1"/>
    <col min="3" max="3" width="9.5703125" bestFit="1" customWidth="1"/>
    <col min="4" max="4" width="10.7109375" bestFit="1" customWidth="1"/>
    <col min="5" max="5" width="13.28515625" bestFit="1" customWidth="1"/>
    <col min="6" max="6" width="14.42578125" bestFit="1" customWidth="1"/>
  </cols>
  <sheetData>
    <row r="2" spans="2:6" ht="15.75">
      <c r="B2" s="8" t="s">
        <v>18</v>
      </c>
    </row>
    <row r="3" spans="2:6">
      <c r="B3" s="9" t="s">
        <v>96</v>
      </c>
      <c r="C3" s="4" t="s">
        <v>10</v>
      </c>
      <c r="D3" s="4" t="s">
        <v>11</v>
      </c>
      <c r="E3" s="4" t="s">
        <v>12</v>
      </c>
      <c r="F3" s="4" t="s">
        <v>6</v>
      </c>
    </row>
    <row r="4" spans="2:6">
      <c r="B4" s="10"/>
      <c r="C4" s="3">
        <v>5</v>
      </c>
      <c r="D4" s="3">
        <v>40000</v>
      </c>
      <c r="E4" s="3">
        <f>C4*D4</f>
        <v>200000</v>
      </c>
      <c r="F4" s="3"/>
    </row>
    <row r="5" spans="2:6">
      <c r="B5" s="10"/>
      <c r="C5" s="3">
        <v>10</v>
      </c>
      <c r="D5" s="3">
        <v>30000</v>
      </c>
      <c r="E5" s="3">
        <f t="shared" ref="E5:E8" si="0">C5*D5</f>
        <v>300000</v>
      </c>
      <c r="F5" s="3"/>
    </row>
    <row r="6" spans="2:6">
      <c r="B6" s="10"/>
      <c r="C6" s="3">
        <v>15</v>
      </c>
      <c r="D6" s="3">
        <v>20000</v>
      </c>
      <c r="E6" s="3">
        <f t="shared" si="0"/>
        <v>300000</v>
      </c>
      <c r="F6" s="3"/>
    </row>
    <row r="7" spans="2:6">
      <c r="B7" s="10"/>
      <c r="C7" s="3">
        <v>20</v>
      </c>
      <c r="D7" s="3">
        <v>10000</v>
      </c>
      <c r="E7" s="3">
        <f t="shared" si="0"/>
        <v>200000</v>
      </c>
      <c r="F7" s="3"/>
    </row>
    <row r="8" spans="2:6">
      <c r="B8" s="10"/>
      <c r="C8" s="3">
        <v>50</v>
      </c>
      <c r="D8" s="3">
        <v>3000</v>
      </c>
      <c r="E8" s="3">
        <f t="shared" si="0"/>
        <v>150000</v>
      </c>
      <c r="F8" s="3"/>
    </row>
    <row r="9" spans="2:6">
      <c r="B9" s="11"/>
      <c r="C9" s="3"/>
      <c r="D9" s="3"/>
      <c r="E9" s="3">
        <f>SUM(E4:E8)</f>
        <v>1150000</v>
      </c>
      <c r="F9" s="3">
        <f>E9*5</f>
        <v>5750000</v>
      </c>
    </row>
    <row r="10" spans="2:6">
      <c r="B10" s="9" t="s">
        <v>97</v>
      </c>
      <c r="C10" s="3">
        <v>3</v>
      </c>
      <c r="D10" s="3">
        <v>40000</v>
      </c>
      <c r="E10" s="3">
        <f>C10*D10</f>
        <v>120000</v>
      </c>
      <c r="F10" s="3"/>
    </row>
    <row r="11" spans="2:6">
      <c r="B11" s="10"/>
      <c r="C11" s="3">
        <v>5</v>
      </c>
      <c r="D11" s="3">
        <v>30000</v>
      </c>
      <c r="E11" s="3">
        <f t="shared" ref="E11:E14" si="1">C11*D11</f>
        <v>150000</v>
      </c>
      <c r="F11" s="3"/>
    </row>
    <row r="12" spans="2:6">
      <c r="B12" s="10"/>
      <c r="C12" s="3">
        <v>7</v>
      </c>
      <c r="D12" s="3">
        <v>20000</v>
      </c>
      <c r="E12" s="3">
        <f t="shared" si="1"/>
        <v>140000</v>
      </c>
      <c r="F12" s="3"/>
    </row>
    <row r="13" spans="2:6">
      <c r="B13" s="10"/>
      <c r="C13" s="3">
        <v>10</v>
      </c>
      <c r="D13" s="3">
        <v>10000</v>
      </c>
      <c r="E13" s="3">
        <f t="shared" si="1"/>
        <v>100000</v>
      </c>
      <c r="F13" s="3"/>
    </row>
    <row r="14" spans="2:6">
      <c r="B14" s="10"/>
      <c r="C14" s="3">
        <v>25</v>
      </c>
      <c r="D14" s="3">
        <v>3000</v>
      </c>
      <c r="E14" s="3">
        <f t="shared" si="1"/>
        <v>75000</v>
      </c>
      <c r="F14" s="3"/>
    </row>
    <row r="15" spans="2:6">
      <c r="B15" s="11"/>
      <c r="C15" s="3"/>
      <c r="D15" s="3"/>
      <c r="E15" s="3">
        <f>SUM(E10:E14)</f>
        <v>585000</v>
      </c>
      <c r="F15" s="3">
        <f>E15*20</f>
        <v>11700000</v>
      </c>
    </row>
    <row r="16" spans="2:6">
      <c r="B16" s="4"/>
      <c r="C16" s="4" t="s">
        <v>15</v>
      </c>
      <c r="D16" s="4" t="s">
        <v>12</v>
      </c>
      <c r="E16" s="1"/>
      <c r="F16" s="1"/>
    </row>
    <row r="17" spans="2:6">
      <c r="B17" s="4" t="s">
        <v>13</v>
      </c>
      <c r="C17" s="3">
        <v>5000</v>
      </c>
      <c r="D17" s="3">
        <v>26</v>
      </c>
      <c r="E17" s="3"/>
      <c r="F17" s="3">
        <f>C17*D17</f>
        <v>130000</v>
      </c>
    </row>
    <row r="18" spans="2:6">
      <c r="B18" s="4" t="s">
        <v>14</v>
      </c>
      <c r="C18" s="3">
        <v>8800</v>
      </c>
      <c r="D18" s="3">
        <v>26</v>
      </c>
      <c r="E18" s="3"/>
      <c r="F18" s="3">
        <f>C18*D18</f>
        <v>228800</v>
      </c>
    </row>
    <row r="19" spans="2:6">
      <c r="B19" s="4" t="s">
        <v>16</v>
      </c>
      <c r="C19" s="3"/>
      <c r="D19" s="3"/>
      <c r="E19" s="3"/>
      <c r="F19" s="5">
        <f>SUM(F4:F18)</f>
        <v>17808800</v>
      </c>
    </row>
  </sheetData>
  <mergeCells count="2">
    <mergeCell ref="B3:B9"/>
    <mergeCell ref="B10:B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OUTLET</vt:lpstr>
      <vt:lpstr>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sastro</dc:creator>
  <cp:lastModifiedBy>asus</cp:lastModifiedBy>
  <dcterms:created xsi:type="dcterms:W3CDTF">2019-01-10T14:55:00Z</dcterms:created>
  <dcterms:modified xsi:type="dcterms:W3CDTF">2019-01-11T18:19:56Z</dcterms:modified>
</cp:coreProperties>
</file>