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1075" windowHeight="9270"/>
  </bookViews>
  <sheets>
    <sheet name="Sewa Floour Feb-Apr 19" sheetId="3" r:id="rId1"/>
  </sheets>
  <calcPr calcId="144525"/>
</workbook>
</file>

<file path=xl/calcChain.xml><?xml version="1.0" encoding="utf-8"?>
<calcChain xmlns="http://schemas.openxmlformats.org/spreadsheetml/2006/main">
  <c r="H13" i="3" l="1"/>
  <c r="L13" i="3" l="1"/>
  <c r="P13" i="3" l="1"/>
  <c r="Q13" i="3"/>
  <c r="G13" i="3"/>
</calcChain>
</file>

<file path=xl/sharedStrings.xml><?xml version="1.0" encoding="utf-8"?>
<sst xmlns="http://schemas.openxmlformats.org/spreadsheetml/2006/main" count="115" uniqueCount="61">
  <si>
    <t>NO</t>
  </si>
  <si>
    <t>DIST</t>
  </si>
  <si>
    <t>SORTCAB</t>
  </si>
  <si>
    <t>CUSTID</t>
  </si>
  <si>
    <t>NAMALANG</t>
  </si>
  <si>
    <t>BERAPA SEWA/BLN</t>
  </si>
  <si>
    <t>JENIS SEWA</t>
  </si>
  <si>
    <t>01</t>
  </si>
  <si>
    <t>EPM</t>
  </si>
  <si>
    <t>BTM</t>
  </si>
  <si>
    <t>02</t>
  </si>
  <si>
    <t>MM. GLOBAL STAR</t>
  </si>
  <si>
    <t>GONDOLA</t>
  </si>
  <si>
    <t>03</t>
  </si>
  <si>
    <t>MM. CENTRAL INDAH</t>
  </si>
  <si>
    <t>FLOOR</t>
  </si>
  <si>
    <t>04</t>
  </si>
  <si>
    <t>05</t>
  </si>
  <si>
    <t>PT. YAFINDO SUMBER REJEKI</t>
  </si>
  <si>
    <t>06</t>
  </si>
  <si>
    <t>TK.ALAK/APUI</t>
  </si>
  <si>
    <t>07</t>
  </si>
  <si>
    <t>MM. VICTORIA FANINDO</t>
  </si>
  <si>
    <t>SM. TOP 100 JODOH</t>
  </si>
  <si>
    <t>MM. TARAS INDAH</t>
  </si>
  <si>
    <t>TK/ MODERN LOKAL YG POTENSI BISA DI SEWA</t>
  </si>
  <si>
    <t>%</t>
  </si>
  <si>
    <t>KETERANGAN</t>
  </si>
  <si>
    <t>Grand Total</t>
  </si>
  <si>
    <t>OKT</t>
  </si>
  <si>
    <t>NOV</t>
  </si>
  <si>
    <t>DES</t>
  </si>
  <si>
    <t>TOTAL</t>
  </si>
  <si>
    <t xml:space="preserve">SELISIH </t>
  </si>
  <si>
    <t>+ / -</t>
  </si>
  <si>
    <t>KETERANGAN 2</t>
  </si>
  <si>
    <t>BTM 539893</t>
  </si>
  <si>
    <t>MM. BPS</t>
  </si>
  <si>
    <t>BTM 904766</t>
  </si>
  <si>
    <t>BTM 440359</t>
  </si>
  <si>
    <t>SM. JODOH CENTER BALOI</t>
  </si>
  <si>
    <t>BTM 975267</t>
  </si>
  <si>
    <t>BTM 100908</t>
  </si>
  <si>
    <t>BTM 707831</t>
  </si>
  <si>
    <t>BTM 927392</t>
  </si>
  <si>
    <t>BTM 440451</t>
  </si>
  <si>
    <t>BTM 943584</t>
  </si>
  <si>
    <t>BTM 759271</t>
  </si>
  <si>
    <t>MM. CIPTA PURI INDAH</t>
  </si>
  <si>
    <t>BTM 101859</t>
  </si>
  <si>
    <t>MM. SABAR INDAH PUNGGUR</t>
  </si>
  <si>
    <t>V</t>
  </si>
  <si>
    <t>SHELV/GONDOLA</t>
  </si>
  <si>
    <t>OK, SEWA</t>
  </si>
  <si>
    <t>SEWA</t>
  </si>
  <si>
    <t>FLOOR/GONDOLA</t>
  </si>
  <si>
    <t>08</t>
  </si>
  <si>
    <t>09</t>
  </si>
  <si>
    <t>10</t>
  </si>
  <si>
    <t>11</t>
  </si>
  <si>
    <t>AD JUST  SEWA/BLN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</si>
</sst>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CE5F1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>
      <alignment vertical="center"/>
    </xf>
    <xf numFmtId="41" fontId="3" fillId="0" borderId="0">
      <protection locked="0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41" fontId="3" fillId="0" borderId="0"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5" fillId="2" borderId="1" xfId="7" applyFont="1" applyFill="1" applyBorder="1">
      <alignment vertical="center"/>
    </xf>
    <xf numFmtId="41" fontId="6" fillId="4" borderId="1" xfId="8" applyFont="1" applyFill="1" applyBorder="1" applyAlignment="1" applyProtection="1">
      <alignment vertical="center" wrapText="1"/>
    </xf>
    <xf numFmtId="41" fontId="7" fillId="2" borderId="1" xfId="8" applyFont="1" applyFill="1" applyBorder="1" applyAlignment="1">
      <alignment horizontal="center" vertical="center" wrapText="1"/>
      <protection locked="0"/>
    </xf>
    <xf numFmtId="41" fontId="7" fillId="2" borderId="1" xfId="8" applyFont="1" applyFill="1" applyBorder="1">
      <protection locked="0"/>
    </xf>
    <xf numFmtId="0" fontId="5" fillId="2" borderId="1" xfId="7" quotePrefix="1" applyFont="1" applyFill="1" applyBorder="1">
      <alignment vertical="center"/>
    </xf>
    <xf numFmtId="0" fontId="5" fillId="2" borderId="0" xfId="7" applyFont="1" applyFill="1">
      <alignment vertical="center"/>
    </xf>
    <xf numFmtId="0" fontId="5" fillId="3" borderId="1" xfId="7" applyFont="1" applyFill="1" applyBorder="1">
      <alignment vertical="center"/>
    </xf>
    <xf numFmtId="41" fontId="7" fillId="3" borderId="1" xfId="8" applyFont="1" applyFill="1" applyBorder="1" applyAlignment="1" applyProtection="1"/>
    <xf numFmtId="41" fontId="7" fillId="3" borderId="2" xfId="8" applyFont="1" applyFill="1" applyBorder="1" applyAlignment="1" applyProtection="1"/>
    <xf numFmtId="41" fontId="6" fillId="3" borderId="1" xfId="8" applyFont="1" applyFill="1" applyBorder="1" applyAlignment="1" applyProtection="1"/>
    <xf numFmtId="0" fontId="9" fillId="3" borderId="1" xfId="7" applyFont="1" applyFill="1" applyBorder="1" applyAlignment="1">
      <alignment horizontal="center" vertical="center"/>
    </xf>
    <xf numFmtId="164" fontId="8" fillId="3" borderId="1" xfId="9" applyNumberFormat="1" applyFont="1" applyFill="1" applyBorder="1" applyAlignment="1">
      <alignment horizontal="center"/>
    </xf>
    <xf numFmtId="0" fontId="5" fillId="3" borderId="1" xfId="7" applyFont="1" applyFill="1" applyBorder="1" applyAlignment="1"/>
    <xf numFmtId="10" fontId="5" fillId="3" borderId="1" xfId="10" applyNumberFormat="1" applyFont="1" applyFill="1" applyBorder="1"/>
    <xf numFmtId="164" fontId="5" fillId="2" borderId="1" xfId="6" applyNumberFormat="1" applyFont="1" applyFill="1" applyBorder="1" applyAlignment="1">
      <alignment vertical="center"/>
    </xf>
    <xf numFmtId="164" fontId="8" fillId="3" borderId="2" xfId="9" applyNumberFormat="1" applyFont="1" applyFill="1" applyBorder="1" applyAlignment="1">
      <alignment vertical="center"/>
    </xf>
    <xf numFmtId="41" fontId="5" fillId="3" borderId="2" xfId="7" applyNumberFormat="1" applyFont="1" applyFill="1" applyBorder="1">
      <alignment vertical="center"/>
    </xf>
    <xf numFmtId="9" fontId="8" fillId="3" borderId="2" xfId="10" applyFont="1" applyFill="1" applyBorder="1" applyAlignment="1">
      <alignment vertical="center"/>
    </xf>
    <xf numFmtId="0" fontId="5" fillId="3" borderId="2" xfId="7" applyFont="1" applyFill="1" applyBorder="1">
      <alignment vertical="center"/>
    </xf>
    <xf numFmtId="164" fontId="8" fillId="3" borderId="1" xfId="9" quotePrefix="1" applyNumberFormat="1" applyFont="1" applyFill="1" applyBorder="1" applyAlignment="1">
      <alignment horizontal="center"/>
    </xf>
    <xf numFmtId="41" fontId="7" fillId="2" borderId="3" xfId="8" applyFont="1" applyFill="1" applyBorder="1" applyAlignment="1" applyProtection="1"/>
    <xf numFmtId="41" fontId="6" fillId="2" borderId="3" xfId="8" applyFont="1" applyFill="1" applyBorder="1" applyAlignment="1" applyProtection="1"/>
    <xf numFmtId="0" fontId="9" fillId="2" borderId="3" xfId="7" applyFont="1" applyFill="1" applyBorder="1" applyAlignment="1">
      <alignment horizontal="center" vertical="center"/>
    </xf>
    <xf numFmtId="164" fontId="8" fillId="2" borderId="3" xfId="9" quotePrefix="1" applyNumberFormat="1" applyFont="1" applyFill="1" applyBorder="1" applyAlignment="1">
      <alignment horizontal="center"/>
    </xf>
    <xf numFmtId="0" fontId="5" fillId="2" borderId="3" xfId="7" applyFont="1" applyFill="1" applyBorder="1" applyAlignment="1"/>
    <xf numFmtId="10" fontId="5" fillId="2" borderId="3" xfId="10" applyNumberFormat="1" applyFont="1" applyFill="1" applyBorder="1"/>
    <xf numFmtId="164" fontId="8" fillId="5" borderId="1" xfId="9" applyNumberFormat="1" applyFont="1" applyFill="1" applyBorder="1" applyAlignment="1">
      <alignment horizontal="center"/>
    </xf>
    <xf numFmtId="41" fontId="7" fillId="2" borderId="1" xfId="8" applyFont="1" applyFill="1" applyBorder="1" applyAlignment="1" applyProtection="1"/>
    <xf numFmtId="41" fontId="6" fillId="2" borderId="1" xfId="8" applyFont="1" applyFill="1" applyBorder="1" applyAlignment="1" applyProtection="1"/>
    <xf numFmtId="0" fontId="9" fillId="2" borderId="1" xfId="7" applyFont="1" applyFill="1" applyBorder="1" applyAlignment="1">
      <alignment horizontal="center" vertical="center"/>
    </xf>
    <xf numFmtId="164" fontId="8" fillId="2" borderId="1" xfId="9" quotePrefix="1" applyNumberFormat="1" applyFont="1" applyFill="1" applyBorder="1" applyAlignment="1">
      <alignment horizontal="center"/>
    </xf>
    <xf numFmtId="0" fontId="5" fillId="2" borderId="1" xfId="7" applyFont="1" applyFill="1" applyBorder="1" applyAlignment="1"/>
    <xf numFmtId="10" fontId="5" fillId="2" borderId="1" xfId="10" applyNumberFormat="1" applyFont="1" applyFill="1" applyBorder="1"/>
    <xf numFmtId="164" fontId="8" fillId="5" borderId="1" xfId="9" quotePrefix="1" applyNumberFormat="1" applyFont="1" applyFill="1" applyBorder="1" applyAlignment="1">
      <alignment horizontal="center"/>
    </xf>
    <xf numFmtId="41" fontId="7" fillId="3" borderId="1" xfId="8" applyFont="1" applyFill="1" applyBorder="1" applyAlignment="1">
      <alignment horizontal="center"/>
      <protection locked="0"/>
    </xf>
    <xf numFmtId="41" fontId="7" fillId="3" borderId="1" xfId="8" applyFont="1" applyFill="1" applyBorder="1">
      <protection locked="0"/>
    </xf>
    <xf numFmtId="41" fontId="5" fillId="3" borderId="1" xfId="7" applyNumberFormat="1" applyFont="1" applyFill="1" applyBorder="1">
      <alignment vertical="center"/>
    </xf>
    <xf numFmtId="9" fontId="8" fillId="3" borderId="1" xfId="10" applyFont="1" applyFill="1" applyBorder="1" applyAlignment="1">
      <alignment vertical="center"/>
    </xf>
    <xf numFmtId="41" fontId="6" fillId="2" borderId="1" xfId="8" applyFont="1" applyFill="1" applyBorder="1" applyAlignment="1">
      <alignment horizontal="center" vertical="center" wrapText="1"/>
      <protection locked="0"/>
    </xf>
    <xf numFmtId="0" fontId="5" fillId="3" borderId="4" xfId="7" applyFont="1" applyFill="1" applyBorder="1">
      <alignment vertical="center"/>
    </xf>
    <xf numFmtId="0" fontId="5" fillId="2" borderId="4" xfId="7" applyFont="1" applyFill="1" applyBorder="1">
      <alignment vertic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11">
    <cellStyle name="Comma" xfId="6" builtinId="3"/>
    <cellStyle name="Comma [0] 11" xfId="8"/>
    <cellStyle name="Comma [0] 2" xfId="2"/>
    <cellStyle name="Comma 13" xfId="9"/>
    <cellStyle name="Comma 2" xfId="3"/>
    <cellStyle name="Normal" xfId="0" builtinId="0"/>
    <cellStyle name="Normal 11" xfId="5"/>
    <cellStyle name="Normal 133" xfId="7"/>
    <cellStyle name="Normal 2" xfId="1"/>
    <cellStyle name="Percent 2" xfId="4"/>
    <cellStyle name="Percent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B1" zoomScale="93" zoomScaleNormal="93" workbookViewId="0">
      <selection activeCell="I18" sqref="I18"/>
    </sheetView>
  </sheetViews>
  <sheetFormatPr defaultRowHeight="15" x14ac:dyDescent="0.25"/>
  <cols>
    <col min="1" max="1" width="6.42578125" style="1" customWidth="1"/>
    <col min="2" max="2" width="5.85546875" customWidth="1"/>
    <col min="3" max="3" width="8.28515625" customWidth="1"/>
    <col min="4" max="4" width="12" bestFit="1" customWidth="1"/>
    <col min="5" max="5" width="25.7109375" bestFit="1" customWidth="1"/>
    <col min="7" max="7" width="11" bestFit="1" customWidth="1"/>
    <col min="8" max="8" width="10" bestFit="1" customWidth="1"/>
    <col min="9" max="9" width="14.7109375" bestFit="1" customWidth="1"/>
    <col min="12" max="13" width="12" bestFit="1" customWidth="1"/>
    <col min="14" max="15" width="11" bestFit="1" customWidth="1"/>
    <col min="16" max="17" width="14.5703125" bestFit="1" customWidth="1"/>
    <col min="19" max="19" width="14" customWidth="1"/>
  </cols>
  <sheetData>
    <row r="1" spans="1:19" ht="76.5" x14ac:dyDescent="0.25">
      <c r="A1" s="44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25</v>
      </c>
      <c r="G1" s="4" t="s">
        <v>5</v>
      </c>
      <c r="H1" s="40" t="s">
        <v>60</v>
      </c>
      <c r="I1" s="5" t="s">
        <v>6</v>
      </c>
      <c r="J1" s="3" t="s">
        <v>26</v>
      </c>
      <c r="K1" s="3" t="s">
        <v>27</v>
      </c>
      <c r="L1" s="3" t="s">
        <v>28</v>
      </c>
      <c r="M1" s="2" t="s">
        <v>29</v>
      </c>
      <c r="N1" s="2" t="s">
        <v>30</v>
      </c>
      <c r="O1" s="2" t="s">
        <v>31</v>
      </c>
      <c r="P1" s="2" t="s">
        <v>32</v>
      </c>
      <c r="Q1" s="2" t="s">
        <v>33</v>
      </c>
      <c r="R1" s="6" t="s">
        <v>34</v>
      </c>
      <c r="S1" s="3" t="s">
        <v>35</v>
      </c>
    </row>
    <row r="2" spans="1:19" x14ac:dyDescent="0.25">
      <c r="A2" s="43" t="s">
        <v>7</v>
      </c>
      <c r="B2" s="41" t="s">
        <v>8</v>
      </c>
      <c r="C2" s="9" t="s">
        <v>9</v>
      </c>
      <c r="D2" s="10" t="s">
        <v>36</v>
      </c>
      <c r="E2" s="11" t="s">
        <v>37</v>
      </c>
      <c r="F2" s="12" t="s">
        <v>51</v>
      </c>
      <c r="G2" s="13">
        <v>1200000</v>
      </c>
      <c r="H2" s="13">
        <v>1200000</v>
      </c>
      <c r="I2" s="14" t="s">
        <v>52</v>
      </c>
      <c r="J2" s="15">
        <v>1.4232694111412581E-2</v>
      </c>
      <c r="K2" s="8" t="s">
        <v>53</v>
      </c>
      <c r="L2" s="9">
        <v>84312920</v>
      </c>
      <c r="M2" s="16">
        <v>103511000</v>
      </c>
      <c r="N2" s="16">
        <v>21760240</v>
      </c>
      <c r="O2" s="16">
        <v>28381000</v>
      </c>
      <c r="P2" s="17">
        <v>153652240</v>
      </c>
      <c r="Q2" s="18">
        <v>69339320</v>
      </c>
      <c r="R2" s="19">
        <v>0.8224044428777938</v>
      </c>
      <c r="S2" s="20" t="s">
        <v>54</v>
      </c>
    </row>
    <row r="3" spans="1:19" x14ac:dyDescent="0.25">
      <c r="A3" s="43" t="s">
        <v>10</v>
      </c>
      <c r="B3" s="41" t="s">
        <v>8</v>
      </c>
      <c r="C3" s="9" t="s">
        <v>9</v>
      </c>
      <c r="D3" s="10" t="s">
        <v>38</v>
      </c>
      <c r="E3" s="11" t="s">
        <v>11</v>
      </c>
      <c r="F3" s="12" t="s">
        <v>51</v>
      </c>
      <c r="G3" s="21">
        <v>800000</v>
      </c>
      <c r="H3" s="21">
        <v>800000</v>
      </c>
      <c r="I3" s="14" t="s">
        <v>12</v>
      </c>
      <c r="J3" s="15">
        <v>1.6051267749190915E-2</v>
      </c>
      <c r="K3" s="8" t="s">
        <v>53</v>
      </c>
      <c r="L3" s="9">
        <v>49840300</v>
      </c>
      <c r="M3" s="16">
        <v>36792000</v>
      </c>
      <c r="N3" s="16">
        <v>3610000</v>
      </c>
      <c r="O3" s="16">
        <v>52495600</v>
      </c>
      <c r="P3" s="17">
        <v>92897600</v>
      </c>
      <c r="Q3" s="18">
        <v>43057300</v>
      </c>
      <c r="R3" s="19">
        <v>0.86390531357154754</v>
      </c>
      <c r="S3" s="20" t="s">
        <v>54</v>
      </c>
    </row>
    <row r="4" spans="1:19" x14ac:dyDescent="0.25">
      <c r="A4" s="43" t="s">
        <v>13</v>
      </c>
      <c r="B4" s="7" t="s">
        <v>8</v>
      </c>
      <c r="C4" s="22" t="s">
        <v>9</v>
      </c>
      <c r="D4" s="10" t="s">
        <v>39</v>
      </c>
      <c r="E4" s="23" t="s">
        <v>40</v>
      </c>
      <c r="F4" s="24" t="s">
        <v>51</v>
      </c>
      <c r="G4" s="25">
        <v>2000000</v>
      </c>
      <c r="H4" s="25">
        <v>2000000</v>
      </c>
      <c r="I4" s="26" t="s">
        <v>15</v>
      </c>
      <c r="J4" s="27">
        <v>5.0382123213512889E-2</v>
      </c>
      <c r="K4" s="7"/>
      <c r="L4" s="22">
        <v>39696620</v>
      </c>
      <c r="M4" s="16">
        <v>21226480</v>
      </c>
      <c r="N4" s="16">
        <v>7118900</v>
      </c>
      <c r="O4" s="16">
        <v>24126880</v>
      </c>
      <c r="P4" s="17">
        <v>52472260</v>
      </c>
      <c r="Q4" s="18">
        <v>12775640</v>
      </c>
      <c r="R4" s="19">
        <v>0.32183193430574192</v>
      </c>
      <c r="S4" s="20" t="s">
        <v>54</v>
      </c>
    </row>
    <row r="5" spans="1:19" x14ac:dyDescent="0.25">
      <c r="A5" s="43" t="s">
        <v>16</v>
      </c>
      <c r="B5" s="41" t="s">
        <v>8</v>
      </c>
      <c r="C5" s="9" t="s">
        <v>9</v>
      </c>
      <c r="D5" s="10" t="s">
        <v>41</v>
      </c>
      <c r="E5" s="11" t="s">
        <v>14</v>
      </c>
      <c r="F5" s="12" t="s">
        <v>51</v>
      </c>
      <c r="G5" s="21">
        <v>600000</v>
      </c>
      <c r="H5" s="21">
        <v>600000</v>
      </c>
      <c r="I5" s="14" t="s">
        <v>15</v>
      </c>
      <c r="J5" s="15">
        <v>1.9367896420489944E-2</v>
      </c>
      <c r="K5" s="8" t="s">
        <v>53</v>
      </c>
      <c r="L5" s="9">
        <v>30979100</v>
      </c>
      <c r="M5" s="16">
        <v>15596000</v>
      </c>
      <c r="N5" s="16">
        <v>3417840</v>
      </c>
      <c r="O5" s="16">
        <v>16978700</v>
      </c>
      <c r="P5" s="17">
        <v>35992540</v>
      </c>
      <c r="Q5" s="18">
        <v>5013440</v>
      </c>
      <c r="R5" s="19">
        <v>0.16183297771723518</v>
      </c>
      <c r="S5" s="20" t="s">
        <v>54</v>
      </c>
    </row>
    <row r="6" spans="1:19" x14ac:dyDescent="0.25">
      <c r="A6" s="43" t="s">
        <v>17</v>
      </c>
      <c r="B6" s="41" t="s">
        <v>8</v>
      </c>
      <c r="C6" s="9" t="s">
        <v>9</v>
      </c>
      <c r="D6" s="10" t="s">
        <v>42</v>
      </c>
      <c r="E6" s="11" t="s">
        <v>18</v>
      </c>
      <c r="F6" s="12" t="s">
        <v>51</v>
      </c>
      <c r="G6" s="13">
        <v>800000</v>
      </c>
      <c r="H6" s="28">
        <v>600000</v>
      </c>
      <c r="I6" s="14" t="s">
        <v>55</v>
      </c>
      <c r="J6" s="15">
        <v>2.7829668513860914E-2</v>
      </c>
      <c r="K6" s="8" t="s">
        <v>53</v>
      </c>
      <c r="L6" s="9">
        <v>28746300</v>
      </c>
      <c r="M6" s="16">
        <v>18439450</v>
      </c>
      <c r="N6" s="16">
        <v>24189450</v>
      </c>
      <c r="O6" s="16">
        <v>18952200</v>
      </c>
      <c r="P6" s="17">
        <v>61581100</v>
      </c>
      <c r="Q6" s="18">
        <v>32834800</v>
      </c>
      <c r="R6" s="19">
        <v>1.1422269996486505</v>
      </c>
      <c r="S6" s="20" t="s">
        <v>54</v>
      </c>
    </row>
    <row r="7" spans="1:19" x14ac:dyDescent="0.25">
      <c r="A7" s="43" t="s">
        <v>19</v>
      </c>
      <c r="B7" s="41" t="s">
        <v>8</v>
      </c>
      <c r="C7" s="9" t="s">
        <v>9</v>
      </c>
      <c r="D7" s="10" t="s">
        <v>43</v>
      </c>
      <c r="E7" s="11" t="s">
        <v>20</v>
      </c>
      <c r="F7" s="12" t="s">
        <v>51</v>
      </c>
      <c r="G7" s="21">
        <v>300000</v>
      </c>
      <c r="H7" s="21">
        <v>300000</v>
      </c>
      <c r="I7" s="14" t="s">
        <v>15</v>
      </c>
      <c r="J7" s="15">
        <v>1.0948905109489052E-2</v>
      </c>
      <c r="K7" s="8" t="s">
        <v>53</v>
      </c>
      <c r="L7" s="9">
        <v>27400000</v>
      </c>
      <c r="M7" s="16">
        <v>17267700</v>
      </c>
      <c r="N7" s="16">
        <v>20880600</v>
      </c>
      <c r="O7" s="16">
        <v>26930000</v>
      </c>
      <c r="P7" s="17">
        <v>65078300</v>
      </c>
      <c r="Q7" s="18">
        <v>37678300</v>
      </c>
      <c r="R7" s="19">
        <v>1.3751204379562043</v>
      </c>
      <c r="S7" s="20" t="s">
        <v>54</v>
      </c>
    </row>
    <row r="8" spans="1:19" x14ac:dyDescent="0.25">
      <c r="A8" s="43" t="s">
        <v>21</v>
      </c>
      <c r="B8" s="41" t="s">
        <v>8</v>
      </c>
      <c r="C8" s="9" t="s">
        <v>9</v>
      </c>
      <c r="D8" s="10" t="s">
        <v>44</v>
      </c>
      <c r="E8" s="11" t="s">
        <v>22</v>
      </c>
      <c r="F8" s="12" t="s">
        <v>51</v>
      </c>
      <c r="G8" s="21">
        <v>1000000</v>
      </c>
      <c r="H8" s="21">
        <v>1000000</v>
      </c>
      <c r="I8" s="14" t="s">
        <v>12</v>
      </c>
      <c r="J8" s="15">
        <v>4.5395098509633518E-2</v>
      </c>
      <c r="K8" s="8" t="s">
        <v>53</v>
      </c>
      <c r="L8" s="9">
        <v>22028810</v>
      </c>
      <c r="M8" s="16">
        <v>36553180</v>
      </c>
      <c r="N8" s="16">
        <v>12214680</v>
      </c>
      <c r="O8" s="16">
        <v>11863620</v>
      </c>
      <c r="P8" s="17">
        <v>60631480</v>
      </c>
      <c r="Q8" s="18">
        <v>38602670</v>
      </c>
      <c r="R8" s="19">
        <v>1.7523720073848745</v>
      </c>
      <c r="S8" s="20" t="s">
        <v>54</v>
      </c>
    </row>
    <row r="9" spans="1:19" x14ac:dyDescent="0.25">
      <c r="A9" s="43" t="s">
        <v>56</v>
      </c>
      <c r="B9" s="42" t="s">
        <v>8</v>
      </c>
      <c r="C9" s="29" t="s">
        <v>9</v>
      </c>
      <c r="D9" s="10" t="s">
        <v>45</v>
      </c>
      <c r="E9" s="11" t="s">
        <v>23</v>
      </c>
      <c r="F9" s="12" t="s">
        <v>51</v>
      </c>
      <c r="G9" s="21">
        <v>700000</v>
      </c>
      <c r="H9" s="21">
        <v>700000</v>
      </c>
      <c r="I9" s="14" t="s">
        <v>15</v>
      </c>
      <c r="J9" s="15">
        <v>3.3751303041378133E-2</v>
      </c>
      <c r="K9" s="8" t="s">
        <v>53</v>
      </c>
      <c r="L9" s="9">
        <v>20739940</v>
      </c>
      <c r="M9" s="16">
        <v>10010600</v>
      </c>
      <c r="N9" s="16">
        <v>9972400</v>
      </c>
      <c r="O9" s="16">
        <v>1377000</v>
      </c>
      <c r="P9" s="17">
        <v>21360000</v>
      </c>
      <c r="Q9" s="18">
        <v>620060</v>
      </c>
      <c r="R9" s="19">
        <v>2.9896904234052751E-2</v>
      </c>
      <c r="S9" s="20" t="s">
        <v>54</v>
      </c>
    </row>
    <row r="10" spans="1:19" x14ac:dyDescent="0.25">
      <c r="A10" s="43" t="s">
        <v>57</v>
      </c>
      <c r="B10" s="41" t="s">
        <v>8</v>
      </c>
      <c r="C10" s="9" t="s">
        <v>9</v>
      </c>
      <c r="D10" s="10" t="s">
        <v>46</v>
      </c>
      <c r="E10" s="11" t="s">
        <v>24</v>
      </c>
      <c r="F10" s="12" t="s">
        <v>51</v>
      </c>
      <c r="G10" s="21">
        <v>600000</v>
      </c>
      <c r="H10" s="21">
        <v>600000</v>
      </c>
      <c r="I10" s="14" t="s">
        <v>15</v>
      </c>
      <c r="J10" s="15">
        <v>3.2311360889897958E-2</v>
      </c>
      <c r="K10" s="8" t="s">
        <v>53</v>
      </c>
      <c r="L10" s="9">
        <v>18569320</v>
      </c>
      <c r="M10" s="16">
        <v>20772280</v>
      </c>
      <c r="N10" s="16">
        <v>333080</v>
      </c>
      <c r="O10" s="16">
        <v>23066440</v>
      </c>
      <c r="P10" s="17">
        <v>44171800</v>
      </c>
      <c r="Q10" s="18">
        <v>25602480</v>
      </c>
      <c r="R10" s="19">
        <v>1.3787516182606578</v>
      </c>
      <c r="S10" s="20" t="s">
        <v>54</v>
      </c>
    </row>
    <row r="11" spans="1:19" x14ac:dyDescent="0.25">
      <c r="A11" s="43" t="s">
        <v>58</v>
      </c>
      <c r="B11" s="42" t="s">
        <v>8</v>
      </c>
      <c r="C11" s="29" t="s">
        <v>9</v>
      </c>
      <c r="D11" s="10" t="s">
        <v>47</v>
      </c>
      <c r="E11" s="30" t="s">
        <v>48</v>
      </c>
      <c r="F11" s="31" t="s">
        <v>51</v>
      </c>
      <c r="G11" s="32">
        <v>500000</v>
      </c>
      <c r="H11" s="32">
        <v>500000</v>
      </c>
      <c r="I11" s="33" t="s">
        <v>15</v>
      </c>
      <c r="J11" s="34">
        <v>4.4568761576735817E-2</v>
      </c>
      <c r="K11" s="2"/>
      <c r="L11" s="29">
        <v>11218620</v>
      </c>
      <c r="M11" s="16">
        <v>2390100</v>
      </c>
      <c r="N11" s="16">
        <v>37743050</v>
      </c>
      <c r="O11" s="16">
        <v>-79200</v>
      </c>
      <c r="P11" s="17">
        <v>40053950</v>
      </c>
      <c r="Q11" s="18">
        <v>28835330</v>
      </c>
      <c r="R11" s="19">
        <v>2.5703098955129953</v>
      </c>
      <c r="S11" s="20" t="s">
        <v>54</v>
      </c>
    </row>
    <row r="12" spans="1:19" x14ac:dyDescent="0.25">
      <c r="A12" s="43" t="s">
        <v>59</v>
      </c>
      <c r="B12" s="42" t="s">
        <v>8</v>
      </c>
      <c r="C12" s="29" t="s">
        <v>9</v>
      </c>
      <c r="D12" s="10" t="s">
        <v>49</v>
      </c>
      <c r="E12" s="30" t="s">
        <v>50</v>
      </c>
      <c r="F12" s="31" t="s">
        <v>51</v>
      </c>
      <c r="G12" s="32">
        <v>600000</v>
      </c>
      <c r="H12" s="35">
        <v>500000</v>
      </c>
      <c r="I12" s="33" t="s">
        <v>15</v>
      </c>
      <c r="J12" s="34">
        <v>9.3196644920782848E-2</v>
      </c>
      <c r="K12" s="2"/>
      <c r="L12" s="29">
        <v>6438000</v>
      </c>
      <c r="M12" s="16">
        <v>3417780</v>
      </c>
      <c r="N12" s="16">
        <v>2942880</v>
      </c>
      <c r="O12" s="16">
        <v>9548100</v>
      </c>
      <c r="P12" s="17">
        <v>15908760</v>
      </c>
      <c r="Q12" s="18">
        <v>9470760</v>
      </c>
      <c r="R12" s="19">
        <v>1.4710717614165889</v>
      </c>
      <c r="S12" s="20" t="s">
        <v>54</v>
      </c>
    </row>
    <row r="13" spans="1:19" x14ac:dyDescent="0.25">
      <c r="A13" s="43"/>
      <c r="B13" s="41"/>
      <c r="C13" s="9"/>
      <c r="D13" s="9"/>
      <c r="E13" s="9"/>
      <c r="F13" s="36"/>
      <c r="G13" s="9">
        <f>SUM(G2:G12)</f>
        <v>9100000</v>
      </c>
      <c r="H13" s="9">
        <f>SUM(H2:H12)</f>
        <v>8800000</v>
      </c>
      <c r="I13" s="37"/>
      <c r="J13" s="8"/>
      <c r="K13" s="9"/>
      <c r="L13" s="9">
        <f>SUM(L2:L12)</f>
        <v>339969930</v>
      </c>
      <c r="M13" s="7"/>
      <c r="N13" s="7"/>
      <c r="O13" s="7"/>
      <c r="P13" s="9">
        <f>SUM(P2:P12)</f>
        <v>643800030</v>
      </c>
      <c r="Q13" s="38">
        <f>SUM(Q2:Q12)</f>
        <v>303830100</v>
      </c>
      <c r="R13" s="39"/>
      <c r="S13" s="2"/>
    </row>
    <row r="14" spans="1:19" x14ac:dyDescent="0.25">
      <c r="P14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Sewa Floour Feb-Apr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dcterms:created xsi:type="dcterms:W3CDTF">2019-01-24T04:06:56Z</dcterms:created>
  <dcterms:modified xsi:type="dcterms:W3CDTF">2019-01-27T08:18:20Z</dcterms:modified>
</cp:coreProperties>
</file>