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 firstSheet="8" activeTab="10"/>
  </bookViews>
  <sheets>
    <sheet name="DEPO JAKTIM BLN 12 -2018" sheetId="1" r:id="rId1"/>
    <sheet name="DEPO BEKASI BLN 12-2018" sheetId="2" r:id="rId2"/>
    <sheet name="FORM POTONGAN JAKTIM" sheetId="3" r:id="rId3"/>
    <sheet name="FORM POTONGAN BKS" sheetId="4" r:id="rId4"/>
    <sheet name="TTD TOKO" sheetId="5" r:id="rId5"/>
    <sheet name="DEPO JAKTIM BLN 01-2019" sheetId="6" r:id="rId6"/>
    <sheet name="DEPO BEKASI BLN 01-2019" sheetId="7" r:id="rId7"/>
    <sheet name="FORM POTONGAN BKS JAN 18" sheetId="8" r:id="rId8"/>
    <sheet name="FORM POTOGAN JAKTIM JAN 18" sheetId="9" r:id="rId9"/>
    <sheet name="DEPO JAKTIM BLN 02-2019" sheetId="10" r:id="rId10"/>
    <sheet name="DEPO BEKASI BLN 02 - 2019" sheetId="11" r:id="rId11"/>
  </sheets>
  <calcPr calcId="144525"/>
</workbook>
</file>

<file path=xl/calcChain.xml><?xml version="1.0" encoding="utf-8"?>
<calcChain xmlns="http://schemas.openxmlformats.org/spreadsheetml/2006/main">
  <c r="F37" i="11" l="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G4" i="11"/>
  <c r="F36" i="10"/>
  <c r="G36" i="10" s="1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G4" i="10"/>
  <c r="G37" i="11" l="1"/>
  <c r="F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6" i="9"/>
  <c r="F41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6" i="8"/>
  <c r="G41" i="9" l="1"/>
  <c r="G41" i="8"/>
  <c r="F41" i="4"/>
  <c r="F41" i="3"/>
  <c r="F37" i="7" l="1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G4" i="7"/>
  <c r="F36" i="6"/>
  <c r="G36" i="6" s="1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G5" i="6"/>
  <c r="A5" i="6"/>
  <c r="G4" i="6"/>
  <c r="G37" i="7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6" i="4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6" i="3"/>
  <c r="G41" i="4" l="1"/>
  <c r="G41" i="3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4" i="1"/>
  <c r="F36" i="1"/>
  <c r="G36" i="1" s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4" i="2"/>
  <c r="F37" i="2"/>
  <c r="G37" i="2" l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<sst xmlns="http://schemas.openxmlformats.org/spreadsheetml/2006/main" count="1073" uniqueCount="137">
  <si>
    <t>NO</t>
  </si>
  <si>
    <t>AREA (EPM/JSD/KSP)</t>
  </si>
  <si>
    <t>NAMA MD</t>
  </si>
  <si>
    <t>NAMA PASAR</t>
  </si>
  <si>
    <t>JUMLAH TOKO / LAPAK</t>
  </si>
  <si>
    <t>JAKARTA TIMUR</t>
  </si>
  <si>
    <t>IMAM</t>
  </si>
  <si>
    <t>PS KAMPUNG AMBON</t>
  </si>
  <si>
    <t>PS RAWA MANGUN</t>
  </si>
  <si>
    <t>PS CAKUNG</t>
  </si>
  <si>
    <t>PS UJUNG MENTENG</t>
  </si>
  <si>
    <t>PS ENJO</t>
  </si>
  <si>
    <t>PS JANGKRIK</t>
  </si>
  <si>
    <t>PS JAMBUL</t>
  </si>
  <si>
    <t>PS CAWANG</t>
  </si>
  <si>
    <t>PS PERUMNAS KLENDER</t>
  </si>
  <si>
    <t>PS MUNJUL</t>
  </si>
  <si>
    <t>PS CIBUBUR</t>
  </si>
  <si>
    <t>PS CIRACAS</t>
  </si>
  <si>
    <t>PS CIJANTUNG</t>
  </si>
  <si>
    <t>PS CIPLAK</t>
  </si>
  <si>
    <t>PS PRUMPUNG</t>
  </si>
  <si>
    <t>PS KRAMAT JATI</t>
  </si>
  <si>
    <t>PS YASO</t>
  </si>
  <si>
    <t>PS EMBRIO</t>
  </si>
  <si>
    <t>PS PALMERIAM</t>
  </si>
  <si>
    <t>PS PONDOK BAMBU</t>
  </si>
  <si>
    <t>PS DEPROK</t>
  </si>
  <si>
    <t>PS KLENDER LELE</t>
  </si>
  <si>
    <t>PS PULO GADUNG</t>
  </si>
  <si>
    <t xml:space="preserve">PS PALAD </t>
  </si>
  <si>
    <t>PS PULO JAHE</t>
  </si>
  <si>
    <t>PS PENGGILINGAN</t>
  </si>
  <si>
    <t>PS GARDU</t>
  </si>
  <si>
    <t>PS INDUK KECIL</t>
  </si>
  <si>
    <t>PS BULAK KLEDER</t>
  </si>
  <si>
    <t>PS KEBON NANAS</t>
  </si>
  <si>
    <t>PS PRAMUKA</t>
  </si>
  <si>
    <t>PS CIPINANG MUARA</t>
  </si>
  <si>
    <t>BEKASI</t>
  </si>
  <si>
    <t>SADIKIN</t>
  </si>
  <si>
    <t>PS SETU</t>
  </si>
  <si>
    <t>PS SERANG SETU</t>
  </si>
  <si>
    <t>PS RAWA KALONG</t>
  </si>
  <si>
    <t>PS SUMBER ARTA</t>
  </si>
  <si>
    <t>PS VILLA NUSA INDAH</t>
  </si>
  <si>
    <t>PS KRANGGAN</t>
  </si>
  <si>
    <t>PS PEJUANG</t>
  </si>
  <si>
    <t>PS FAMILY MART</t>
  </si>
  <si>
    <t>PS KECAPI</t>
  </si>
  <si>
    <t>PS PONDOK GEDE</t>
  </si>
  <si>
    <t>PS BABELAN</t>
  </si>
  <si>
    <t>PS WISMA ASRI</t>
  </si>
  <si>
    <t>PS JAMBLANG</t>
  </si>
  <si>
    <t>PS JATI ASIH</t>
  </si>
  <si>
    <t>PS TAMBUN</t>
  </si>
  <si>
    <t>PS MANGUN JAYA</t>
  </si>
  <si>
    <t>PS BANDAR GEBANG</t>
  </si>
  <si>
    <t>PS RAWA LUMBU</t>
  </si>
  <si>
    <t>PS TARUMA JAYA</t>
  </si>
  <si>
    <t>PS KRANJI</t>
  </si>
  <si>
    <t>PS BINTARA</t>
  </si>
  <si>
    <t>PS HARAPAN JAYA</t>
  </si>
  <si>
    <t>PS BARU BEKASI</t>
  </si>
  <si>
    <t>PS PULO GALAXI</t>
  </si>
  <si>
    <t>PS RAWA BEBEK</t>
  </si>
  <si>
    <t>PS TANAH MERAH ( MUTIARA GADING 0</t>
  </si>
  <si>
    <t>PS TANAH MERAH ( RAWA LUMBU )</t>
  </si>
  <si>
    <t>PS ABDUL MALIK</t>
  </si>
  <si>
    <t>PS PAMOR</t>
  </si>
  <si>
    <t>PS JOHAR / JATI WARNA</t>
  </si>
  <si>
    <t>PS KOLONG KRANJI</t>
  </si>
  <si>
    <t>PS BERSIH JATI BENING</t>
  </si>
  <si>
    <t>PS FAJAR</t>
  </si>
  <si>
    <t>RUPIAH</t>
  </si>
  <si>
    <t>ESTIMASI KARTON  TCA</t>
  </si>
  <si>
    <t>TOTAL</t>
  </si>
  <si>
    <t>BERITA ACARA PROGRAM POTONGAN KARTON TCA</t>
  </si>
  <si>
    <t>N0</t>
  </si>
  <si>
    <t>JUMLAH POTONGAN</t>
  </si>
  <si>
    <t>TTL BIAYA</t>
  </si>
  <si>
    <t>FORM PENUKARAN KARDUS TCA</t>
  </si>
  <si>
    <t>NAMA TOKO</t>
  </si>
  <si>
    <t>JUMLAH POT CTN</t>
  </si>
  <si>
    <t>TTD</t>
  </si>
  <si>
    <t>TGL</t>
  </si>
  <si>
    <t>PASAR PONDOK BAMBU</t>
  </si>
  <si>
    <t>PASAR RAWA MANGUN</t>
  </si>
  <si>
    <t>PASAR CAKUNG</t>
  </si>
  <si>
    <t>PASAR UJUNG MENTENG</t>
  </si>
  <si>
    <t>PASAR ENJO</t>
  </si>
  <si>
    <t>PASAR JANGKRIK</t>
  </si>
  <si>
    <t>PASAR PERUM KLENDER</t>
  </si>
  <si>
    <t>PASAR BABELAN</t>
  </si>
  <si>
    <t>PASAR WISMA ASRI</t>
  </si>
  <si>
    <t>PASAR SETU</t>
  </si>
  <si>
    <t>PASAR RAWA KALONG</t>
  </si>
  <si>
    <t>PASAR SUMBER ARTHA</t>
  </si>
  <si>
    <t>PASAR KRANGGAN</t>
  </si>
  <si>
    <t>PASAR VILLA NUSA INDAH</t>
  </si>
  <si>
    <t>PASAR PONDOK GEDE</t>
  </si>
  <si>
    <t>CABANG</t>
  </si>
  <si>
    <t>ZAINUDIN IMAM</t>
  </si>
  <si>
    <t>JAKTIM</t>
  </si>
  <si>
    <t>PASAR TAMBUN</t>
  </si>
  <si>
    <t>PASAR BANDAR GEBANG</t>
  </si>
  <si>
    <t>PASAR TARUMA JAYA</t>
  </si>
  <si>
    <t>PASAR HARAPAN JAYA</t>
  </si>
  <si>
    <t>PASAR BARU BEKASI</t>
  </si>
  <si>
    <t>PASAR KRANJI</t>
  </si>
  <si>
    <t>PASAR BINTARA</t>
  </si>
  <si>
    <t>PASAR JATI ASIH</t>
  </si>
  <si>
    <t>PASAR MUNJUL</t>
  </si>
  <si>
    <t>PASAR CIBUBUR</t>
  </si>
  <si>
    <t>PASAR CIRACAS</t>
  </si>
  <si>
    <t>PASAR CIJANTUNG</t>
  </si>
  <si>
    <t>PASAR CIPLAK</t>
  </si>
  <si>
    <t>PASAR EMBRIO</t>
  </si>
  <si>
    <t>PASAR PULO GADUNG</t>
  </si>
  <si>
    <t>BULAN DESEMBER 2018</t>
  </si>
  <si>
    <t>DATA PASAR PROGRAM POTONGAN KARTON TCA BERGAMBAR DESEMBER 2018</t>
  </si>
  <si>
    <t>DATA PASAR PROGRAM POTONGAN KARTON TCA BERGAMBAR JANUARI 2019</t>
  </si>
  <si>
    <t>PASAR FAMILY MART</t>
  </si>
  <si>
    <t>PASAR KECAPI</t>
  </si>
  <si>
    <t>PASAR CIPINANG MUARA</t>
  </si>
  <si>
    <t>PASAR PENGGILINGAN</t>
  </si>
  <si>
    <t>PASAR JAMBUL</t>
  </si>
  <si>
    <t>PASAR INDUK KECIL</t>
  </si>
  <si>
    <t>PASAR BULAK KLENDER</t>
  </si>
  <si>
    <t>BULAN JANUARI 2018</t>
  </si>
  <si>
    <t>ZAINUDUN IMAM</t>
  </si>
  <si>
    <t>PS SUMBER ARTHA</t>
  </si>
  <si>
    <t>PS BERSIH</t>
  </si>
  <si>
    <t>PS PERUM KLENDER</t>
  </si>
  <si>
    <t>PS TANAH MERAH 1</t>
  </si>
  <si>
    <t>PS TANAH MERAH 2</t>
  </si>
  <si>
    <t>PS PALAD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</si>
</sst>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5" fillId="0" borderId="1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164" fontId="3" fillId="0" borderId="0" xfId="1" applyNumberFormat="1" applyFont="1"/>
    <xf numFmtId="164" fontId="3" fillId="0" borderId="0" xfId="0" applyNumberFormat="1" applyFont="1"/>
    <xf numFmtId="0" fontId="3" fillId="0" borderId="0" xfId="0" applyFont="1" applyBorder="1"/>
    <xf numFmtId="164" fontId="3" fillId="0" borderId="0" xfId="0" applyNumberFormat="1" applyFont="1" applyBorder="1"/>
    <xf numFmtId="164" fontId="3" fillId="0" borderId="0" xfId="1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164" fontId="4" fillId="0" borderId="0" xfId="1" applyNumberFormat="1" applyFont="1" applyBorder="1"/>
    <xf numFmtId="164" fontId="3" fillId="0" borderId="1" xfId="0" applyNumberFormat="1" applyFont="1" applyBorder="1" applyAlignment="1">
      <alignment vertical="center"/>
    </xf>
    <xf numFmtId="164" fontId="4" fillId="0" borderId="1" xfId="0" applyNumberFormat="1" applyFont="1" applyBorder="1"/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2" xfId="1" applyNumberFormat="1" applyFont="1" applyFill="1" applyBorder="1"/>
    <xf numFmtId="0" fontId="6" fillId="0" borderId="0" xfId="0" applyFont="1"/>
    <xf numFmtId="164" fontId="6" fillId="0" borderId="2" xfId="1" applyNumberFormat="1" applyFon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topLeftCell="A17" workbookViewId="0">
      <selection activeCell="C42" sqref="C42"/>
    </sheetView>
  </sheetViews>
  <sheetFormatPr defaultRowHeight="12.75" x14ac:dyDescent="0.2"/>
  <cols>
    <col min="1" max="1" width="3.7109375" style="1" bestFit="1" customWidth="1"/>
    <col min="2" max="2" width="23.140625" style="1" customWidth="1"/>
    <col min="3" max="3" width="22.28515625" style="11" customWidth="1"/>
    <col min="4" max="4" width="25.7109375" style="1" customWidth="1"/>
    <col min="5" max="5" width="14.5703125" style="1" customWidth="1"/>
    <col min="6" max="6" width="10.7109375" style="1" customWidth="1"/>
    <col min="7" max="7" width="11.140625" style="1" customWidth="1"/>
    <col min="8" max="8" width="12.85546875" style="1" bestFit="1" customWidth="1"/>
    <col min="9" max="16384" width="9.140625" style="1"/>
  </cols>
  <sheetData>
    <row r="2" spans="1:7" ht="15.75" x14ac:dyDescent="0.25">
      <c r="A2" s="42" t="s">
        <v>120</v>
      </c>
      <c r="B2" s="42"/>
      <c r="C2" s="42"/>
      <c r="D2" s="42"/>
      <c r="E2" s="42"/>
      <c r="F2" s="42"/>
    </row>
    <row r="3" spans="1:7" ht="38.25" x14ac:dyDescent="0.2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75</v>
      </c>
      <c r="G3" s="12" t="s">
        <v>74</v>
      </c>
    </row>
    <row r="4" spans="1:7" s="7" customFormat="1" x14ac:dyDescent="0.25">
      <c r="A4" s="4">
        <v>1</v>
      </c>
      <c r="B4" s="2" t="s">
        <v>5</v>
      </c>
      <c r="C4" s="4" t="s">
        <v>6</v>
      </c>
      <c r="D4" s="5" t="s">
        <v>7</v>
      </c>
      <c r="E4" s="6">
        <v>18</v>
      </c>
      <c r="F4" s="6">
        <v>100</v>
      </c>
      <c r="G4" s="26">
        <f>F4*2000</f>
        <v>200000</v>
      </c>
    </row>
    <row r="5" spans="1:7" s="7" customFormat="1" x14ac:dyDescent="0.25">
      <c r="A5" s="4">
        <f>A4+1</f>
        <v>2</v>
      </c>
      <c r="B5" s="2" t="s">
        <v>5</v>
      </c>
      <c r="C5" s="4" t="s">
        <v>6</v>
      </c>
      <c r="D5" s="5" t="s">
        <v>8</v>
      </c>
      <c r="E5" s="6">
        <v>24</v>
      </c>
      <c r="F5" s="6">
        <v>150</v>
      </c>
      <c r="G5" s="26">
        <f t="shared" ref="G5:G36" si="0">F5*2000</f>
        <v>300000</v>
      </c>
    </row>
    <row r="6" spans="1:7" s="7" customFormat="1" x14ac:dyDescent="0.25">
      <c r="A6" s="4">
        <f t="shared" ref="A6:A32" si="1">A5+1</f>
        <v>3</v>
      </c>
      <c r="B6" s="2" t="s">
        <v>5</v>
      </c>
      <c r="C6" s="4" t="s">
        <v>6</v>
      </c>
      <c r="D6" s="5" t="s">
        <v>9</v>
      </c>
      <c r="E6" s="6">
        <v>11</v>
      </c>
      <c r="F6" s="6">
        <v>80</v>
      </c>
      <c r="G6" s="26">
        <f t="shared" si="0"/>
        <v>160000</v>
      </c>
    </row>
    <row r="7" spans="1:7" s="7" customFormat="1" x14ac:dyDescent="0.25">
      <c r="A7" s="4">
        <f t="shared" si="1"/>
        <v>4</v>
      </c>
      <c r="B7" s="2" t="s">
        <v>5</v>
      </c>
      <c r="C7" s="4" t="s">
        <v>6</v>
      </c>
      <c r="D7" s="5" t="s">
        <v>10</v>
      </c>
      <c r="E7" s="6">
        <v>18</v>
      </c>
      <c r="F7" s="6">
        <v>120</v>
      </c>
      <c r="G7" s="26">
        <f t="shared" si="0"/>
        <v>240000</v>
      </c>
    </row>
    <row r="8" spans="1:7" s="7" customFormat="1" x14ac:dyDescent="0.25">
      <c r="A8" s="4">
        <f t="shared" si="1"/>
        <v>5</v>
      </c>
      <c r="B8" s="2" t="s">
        <v>5</v>
      </c>
      <c r="C8" s="4" t="s">
        <v>6</v>
      </c>
      <c r="D8" s="5" t="s">
        <v>11</v>
      </c>
      <c r="E8" s="6">
        <v>17</v>
      </c>
      <c r="F8" s="6">
        <v>100</v>
      </c>
      <c r="G8" s="26">
        <f t="shared" si="0"/>
        <v>200000</v>
      </c>
    </row>
    <row r="9" spans="1:7" s="7" customFormat="1" x14ac:dyDescent="0.25">
      <c r="A9" s="4">
        <f t="shared" si="1"/>
        <v>6</v>
      </c>
      <c r="B9" s="2" t="s">
        <v>5</v>
      </c>
      <c r="C9" s="4" t="s">
        <v>6</v>
      </c>
      <c r="D9" s="5" t="s">
        <v>12</v>
      </c>
      <c r="E9" s="6">
        <v>21</v>
      </c>
      <c r="F9" s="6">
        <v>120</v>
      </c>
      <c r="G9" s="26">
        <f t="shared" si="0"/>
        <v>240000</v>
      </c>
    </row>
    <row r="10" spans="1:7" s="7" customFormat="1" x14ac:dyDescent="0.25">
      <c r="A10" s="4">
        <f t="shared" si="1"/>
        <v>7</v>
      </c>
      <c r="B10" s="2" t="s">
        <v>5</v>
      </c>
      <c r="C10" s="4" t="s">
        <v>6</v>
      </c>
      <c r="D10" s="5" t="s">
        <v>13</v>
      </c>
      <c r="E10" s="6">
        <v>27</v>
      </c>
      <c r="F10" s="6">
        <v>150</v>
      </c>
      <c r="G10" s="26">
        <f t="shared" si="0"/>
        <v>300000</v>
      </c>
    </row>
    <row r="11" spans="1:7" s="7" customFormat="1" x14ac:dyDescent="0.25">
      <c r="A11" s="4">
        <f t="shared" si="1"/>
        <v>8</v>
      </c>
      <c r="B11" s="2" t="s">
        <v>5</v>
      </c>
      <c r="C11" s="4" t="s">
        <v>6</v>
      </c>
      <c r="D11" s="5" t="s">
        <v>14</v>
      </c>
      <c r="E11" s="6">
        <v>24</v>
      </c>
      <c r="F11" s="6">
        <v>120</v>
      </c>
      <c r="G11" s="26">
        <f t="shared" si="0"/>
        <v>240000</v>
      </c>
    </row>
    <row r="12" spans="1:7" s="7" customFormat="1" x14ac:dyDescent="0.25">
      <c r="A12" s="4">
        <f t="shared" si="1"/>
        <v>9</v>
      </c>
      <c r="B12" s="2" t="s">
        <v>5</v>
      </c>
      <c r="C12" s="4" t="s">
        <v>6</v>
      </c>
      <c r="D12" s="5" t="s">
        <v>15</v>
      </c>
      <c r="E12" s="6">
        <v>50</v>
      </c>
      <c r="F12" s="6">
        <v>300</v>
      </c>
      <c r="G12" s="26">
        <f t="shared" si="0"/>
        <v>600000</v>
      </c>
    </row>
    <row r="13" spans="1:7" s="7" customFormat="1" x14ac:dyDescent="0.25">
      <c r="A13" s="4">
        <f t="shared" si="1"/>
        <v>10</v>
      </c>
      <c r="B13" s="2" t="s">
        <v>5</v>
      </c>
      <c r="C13" s="4" t="s">
        <v>6</v>
      </c>
      <c r="D13" s="8" t="s">
        <v>16</v>
      </c>
      <c r="E13" s="6">
        <v>32</v>
      </c>
      <c r="F13" s="6">
        <v>180</v>
      </c>
      <c r="G13" s="26">
        <f t="shared" si="0"/>
        <v>360000</v>
      </c>
    </row>
    <row r="14" spans="1:7" s="7" customFormat="1" x14ac:dyDescent="0.25">
      <c r="A14" s="4">
        <f t="shared" si="1"/>
        <v>11</v>
      </c>
      <c r="B14" s="2" t="s">
        <v>5</v>
      </c>
      <c r="C14" s="4" t="s">
        <v>6</v>
      </c>
      <c r="D14" s="8" t="s">
        <v>17</v>
      </c>
      <c r="E14" s="6">
        <v>23</v>
      </c>
      <c r="F14" s="6">
        <v>120</v>
      </c>
      <c r="G14" s="26">
        <f t="shared" si="0"/>
        <v>240000</v>
      </c>
    </row>
    <row r="15" spans="1:7" s="7" customFormat="1" x14ac:dyDescent="0.25">
      <c r="A15" s="4">
        <f t="shared" si="1"/>
        <v>12</v>
      </c>
      <c r="B15" s="2" t="s">
        <v>5</v>
      </c>
      <c r="C15" s="4" t="s">
        <v>6</v>
      </c>
      <c r="D15" s="8" t="s">
        <v>18</v>
      </c>
      <c r="E15" s="6">
        <v>30</v>
      </c>
      <c r="F15" s="6">
        <v>160</v>
      </c>
      <c r="G15" s="26">
        <f t="shared" si="0"/>
        <v>320000</v>
      </c>
    </row>
    <row r="16" spans="1:7" s="7" customFormat="1" x14ac:dyDescent="0.25">
      <c r="A16" s="4">
        <f t="shared" si="1"/>
        <v>13</v>
      </c>
      <c r="B16" s="2" t="s">
        <v>5</v>
      </c>
      <c r="C16" s="4" t="s">
        <v>6</v>
      </c>
      <c r="D16" s="8" t="s">
        <v>19</v>
      </c>
      <c r="E16" s="6">
        <v>38</v>
      </c>
      <c r="F16" s="6">
        <v>200</v>
      </c>
      <c r="G16" s="26">
        <f t="shared" si="0"/>
        <v>400000</v>
      </c>
    </row>
    <row r="17" spans="1:7" s="7" customFormat="1" x14ac:dyDescent="0.25">
      <c r="A17" s="4">
        <f t="shared" si="1"/>
        <v>14</v>
      </c>
      <c r="B17" s="2" t="s">
        <v>5</v>
      </c>
      <c r="C17" s="4" t="s">
        <v>6</v>
      </c>
      <c r="D17" s="8" t="s">
        <v>20</v>
      </c>
      <c r="E17" s="6">
        <v>32</v>
      </c>
      <c r="F17" s="6">
        <v>180</v>
      </c>
      <c r="G17" s="26">
        <f t="shared" si="0"/>
        <v>360000</v>
      </c>
    </row>
    <row r="18" spans="1:7" s="7" customFormat="1" x14ac:dyDescent="0.25">
      <c r="A18" s="4">
        <f t="shared" si="1"/>
        <v>15</v>
      </c>
      <c r="B18" s="2" t="s">
        <v>5</v>
      </c>
      <c r="C18" s="4" t="s">
        <v>6</v>
      </c>
      <c r="D18" s="8" t="s">
        <v>21</v>
      </c>
      <c r="E18" s="6">
        <v>11</v>
      </c>
      <c r="F18" s="6">
        <v>80</v>
      </c>
      <c r="G18" s="26">
        <f t="shared" si="0"/>
        <v>160000</v>
      </c>
    </row>
    <row r="19" spans="1:7" s="7" customFormat="1" x14ac:dyDescent="0.25">
      <c r="A19" s="4">
        <f t="shared" si="1"/>
        <v>16</v>
      </c>
      <c r="B19" s="2" t="s">
        <v>5</v>
      </c>
      <c r="C19" s="4" t="s">
        <v>6</v>
      </c>
      <c r="D19" s="8" t="s">
        <v>22</v>
      </c>
      <c r="E19" s="6">
        <v>21</v>
      </c>
      <c r="F19" s="6">
        <v>120</v>
      </c>
      <c r="G19" s="26">
        <f t="shared" si="0"/>
        <v>240000</v>
      </c>
    </row>
    <row r="20" spans="1:7" s="7" customFormat="1" x14ac:dyDescent="0.25">
      <c r="A20" s="4">
        <f t="shared" si="1"/>
        <v>17</v>
      </c>
      <c r="B20" s="2" t="s">
        <v>5</v>
      </c>
      <c r="C20" s="4" t="s">
        <v>6</v>
      </c>
      <c r="D20" s="8" t="s">
        <v>23</v>
      </c>
      <c r="E20" s="6">
        <v>11</v>
      </c>
      <c r="F20" s="6">
        <v>80</v>
      </c>
      <c r="G20" s="26">
        <f t="shared" si="0"/>
        <v>160000</v>
      </c>
    </row>
    <row r="21" spans="1:7" s="7" customFormat="1" x14ac:dyDescent="0.25">
      <c r="A21" s="4">
        <f t="shared" si="1"/>
        <v>18</v>
      </c>
      <c r="B21" s="2" t="s">
        <v>5</v>
      </c>
      <c r="C21" s="4" t="s">
        <v>6</v>
      </c>
      <c r="D21" s="8" t="s">
        <v>24</v>
      </c>
      <c r="E21" s="6">
        <v>24</v>
      </c>
      <c r="F21" s="6">
        <v>120</v>
      </c>
      <c r="G21" s="26">
        <f t="shared" si="0"/>
        <v>240000</v>
      </c>
    </row>
    <row r="22" spans="1:7" s="7" customFormat="1" x14ac:dyDescent="0.25">
      <c r="A22" s="4">
        <f t="shared" si="1"/>
        <v>19</v>
      </c>
      <c r="B22" s="2" t="s">
        <v>5</v>
      </c>
      <c r="C22" s="4" t="s">
        <v>6</v>
      </c>
      <c r="D22" s="8" t="s">
        <v>25</v>
      </c>
      <c r="E22" s="6">
        <v>19</v>
      </c>
      <c r="F22" s="6">
        <v>120</v>
      </c>
      <c r="G22" s="26">
        <f t="shared" si="0"/>
        <v>240000</v>
      </c>
    </row>
    <row r="23" spans="1:7" s="7" customFormat="1" x14ac:dyDescent="0.25">
      <c r="A23" s="4">
        <f t="shared" si="1"/>
        <v>20</v>
      </c>
      <c r="B23" s="2" t="s">
        <v>5</v>
      </c>
      <c r="C23" s="4" t="s">
        <v>6</v>
      </c>
      <c r="D23" s="9" t="s">
        <v>26</v>
      </c>
      <c r="E23" s="10">
        <v>24</v>
      </c>
      <c r="F23" s="6">
        <v>120</v>
      </c>
      <c r="G23" s="26">
        <f t="shared" si="0"/>
        <v>240000</v>
      </c>
    </row>
    <row r="24" spans="1:7" s="7" customFormat="1" x14ac:dyDescent="0.25">
      <c r="A24" s="4">
        <f t="shared" si="1"/>
        <v>21</v>
      </c>
      <c r="B24" s="2" t="s">
        <v>5</v>
      </c>
      <c r="C24" s="4" t="s">
        <v>6</v>
      </c>
      <c r="D24" s="9" t="s">
        <v>27</v>
      </c>
      <c r="E24" s="10">
        <v>22</v>
      </c>
      <c r="F24" s="6">
        <v>120</v>
      </c>
      <c r="G24" s="26">
        <f t="shared" si="0"/>
        <v>240000</v>
      </c>
    </row>
    <row r="25" spans="1:7" s="7" customFormat="1" x14ac:dyDescent="0.25">
      <c r="A25" s="4">
        <f t="shared" si="1"/>
        <v>22</v>
      </c>
      <c r="B25" s="2" t="s">
        <v>5</v>
      </c>
      <c r="C25" s="4" t="s">
        <v>6</v>
      </c>
      <c r="D25" s="9" t="s">
        <v>28</v>
      </c>
      <c r="E25" s="10">
        <v>24</v>
      </c>
      <c r="F25" s="6">
        <v>120</v>
      </c>
      <c r="G25" s="26">
        <f t="shared" si="0"/>
        <v>240000</v>
      </c>
    </row>
    <row r="26" spans="1:7" s="7" customFormat="1" x14ac:dyDescent="0.25">
      <c r="A26" s="4">
        <f t="shared" si="1"/>
        <v>23</v>
      </c>
      <c r="B26" s="2" t="s">
        <v>5</v>
      </c>
      <c r="C26" s="4" t="s">
        <v>6</v>
      </c>
      <c r="D26" s="9" t="s">
        <v>29</v>
      </c>
      <c r="E26" s="10">
        <v>29</v>
      </c>
      <c r="F26" s="6">
        <v>180</v>
      </c>
      <c r="G26" s="26">
        <f t="shared" si="0"/>
        <v>360000</v>
      </c>
    </row>
    <row r="27" spans="1:7" s="7" customFormat="1" x14ac:dyDescent="0.25">
      <c r="A27" s="4">
        <f t="shared" si="1"/>
        <v>24</v>
      </c>
      <c r="B27" s="2" t="s">
        <v>5</v>
      </c>
      <c r="C27" s="4" t="s">
        <v>6</v>
      </c>
      <c r="D27" s="9" t="s">
        <v>30</v>
      </c>
      <c r="E27" s="10">
        <v>16</v>
      </c>
      <c r="F27" s="6">
        <v>80</v>
      </c>
      <c r="G27" s="26">
        <f t="shared" si="0"/>
        <v>160000</v>
      </c>
    </row>
    <row r="28" spans="1:7" s="7" customFormat="1" x14ac:dyDescent="0.25">
      <c r="A28" s="4">
        <f t="shared" si="1"/>
        <v>25</v>
      </c>
      <c r="B28" s="2" t="s">
        <v>5</v>
      </c>
      <c r="C28" s="4" t="s">
        <v>6</v>
      </c>
      <c r="D28" s="9" t="s">
        <v>31</v>
      </c>
      <c r="E28" s="10">
        <v>20</v>
      </c>
      <c r="F28" s="6">
        <v>120</v>
      </c>
      <c r="G28" s="26">
        <f t="shared" si="0"/>
        <v>240000</v>
      </c>
    </row>
    <row r="29" spans="1:7" s="7" customFormat="1" x14ac:dyDescent="0.25">
      <c r="A29" s="4">
        <f t="shared" si="1"/>
        <v>26</v>
      </c>
      <c r="B29" s="2" t="s">
        <v>5</v>
      </c>
      <c r="C29" s="4" t="s">
        <v>6</v>
      </c>
      <c r="D29" s="9" t="s">
        <v>32</v>
      </c>
      <c r="E29" s="10">
        <v>25</v>
      </c>
      <c r="F29" s="6">
        <v>150</v>
      </c>
      <c r="G29" s="26">
        <f t="shared" si="0"/>
        <v>300000</v>
      </c>
    </row>
    <row r="30" spans="1:7" s="7" customFormat="1" x14ac:dyDescent="0.25">
      <c r="A30" s="4">
        <f t="shared" si="1"/>
        <v>27</v>
      </c>
      <c r="B30" s="2" t="s">
        <v>5</v>
      </c>
      <c r="C30" s="4" t="s">
        <v>6</v>
      </c>
      <c r="D30" s="9" t="s">
        <v>33</v>
      </c>
      <c r="E30" s="10">
        <v>14</v>
      </c>
      <c r="F30" s="6">
        <v>80</v>
      </c>
      <c r="G30" s="26">
        <f t="shared" si="0"/>
        <v>160000</v>
      </c>
    </row>
    <row r="31" spans="1:7" s="7" customFormat="1" x14ac:dyDescent="0.25">
      <c r="A31" s="4">
        <f t="shared" si="1"/>
        <v>28</v>
      </c>
      <c r="B31" s="2" t="s">
        <v>5</v>
      </c>
      <c r="C31" s="4" t="s">
        <v>6</v>
      </c>
      <c r="D31" s="9" t="s">
        <v>34</v>
      </c>
      <c r="E31" s="10">
        <v>19</v>
      </c>
      <c r="F31" s="6">
        <v>100</v>
      </c>
      <c r="G31" s="26">
        <f t="shared" si="0"/>
        <v>200000</v>
      </c>
    </row>
    <row r="32" spans="1:7" s="7" customFormat="1" x14ac:dyDescent="0.25">
      <c r="A32" s="4">
        <f t="shared" si="1"/>
        <v>29</v>
      </c>
      <c r="B32" s="2" t="s">
        <v>5</v>
      </c>
      <c r="C32" s="4" t="s">
        <v>6</v>
      </c>
      <c r="D32" s="9" t="s">
        <v>35</v>
      </c>
      <c r="E32" s="10">
        <v>15</v>
      </c>
      <c r="F32" s="6">
        <v>80</v>
      </c>
      <c r="G32" s="26">
        <f t="shared" si="0"/>
        <v>160000</v>
      </c>
    </row>
    <row r="33" spans="1:8" s="7" customFormat="1" ht="12" customHeight="1" x14ac:dyDescent="0.25">
      <c r="A33" s="4">
        <v>30</v>
      </c>
      <c r="B33" s="2" t="s">
        <v>5</v>
      </c>
      <c r="C33" s="4" t="s">
        <v>6</v>
      </c>
      <c r="D33" s="9" t="s">
        <v>36</v>
      </c>
      <c r="E33" s="10">
        <v>16</v>
      </c>
      <c r="F33" s="6">
        <v>80</v>
      </c>
      <c r="G33" s="26">
        <f t="shared" si="0"/>
        <v>160000</v>
      </c>
    </row>
    <row r="34" spans="1:8" s="7" customFormat="1" ht="15.75" customHeight="1" x14ac:dyDescent="0.25">
      <c r="A34" s="4">
        <v>31</v>
      </c>
      <c r="B34" s="2" t="s">
        <v>5</v>
      </c>
      <c r="C34" s="4" t="s">
        <v>6</v>
      </c>
      <c r="D34" s="9" t="s">
        <v>37</v>
      </c>
      <c r="E34" s="10">
        <v>8</v>
      </c>
      <c r="F34" s="6">
        <v>50</v>
      </c>
      <c r="G34" s="26">
        <f t="shared" si="0"/>
        <v>100000</v>
      </c>
    </row>
    <row r="35" spans="1:8" s="7" customFormat="1" ht="15" customHeight="1" x14ac:dyDescent="0.25">
      <c r="A35" s="4">
        <v>32</v>
      </c>
      <c r="B35" s="2" t="s">
        <v>5</v>
      </c>
      <c r="C35" s="4" t="s">
        <v>6</v>
      </c>
      <c r="D35" s="9" t="s">
        <v>38</v>
      </c>
      <c r="E35" s="10">
        <v>15</v>
      </c>
      <c r="F35" s="6">
        <v>80</v>
      </c>
      <c r="G35" s="26">
        <f t="shared" si="0"/>
        <v>160000</v>
      </c>
    </row>
    <row r="36" spans="1:8" x14ac:dyDescent="0.2">
      <c r="D36" s="18"/>
      <c r="E36" s="27" t="s">
        <v>76</v>
      </c>
      <c r="F36" s="27">
        <f>SUM(F4:F35)</f>
        <v>3960</v>
      </c>
      <c r="G36" s="28">
        <f t="shared" si="0"/>
        <v>7920000</v>
      </c>
      <c r="H36" s="13"/>
    </row>
    <row r="37" spans="1:8" x14ac:dyDescent="0.2">
      <c r="D37" s="18"/>
      <c r="E37" s="18"/>
      <c r="F37" s="25"/>
    </row>
    <row r="38" spans="1:8" x14ac:dyDescent="0.2">
      <c r="D38" s="18"/>
      <c r="E38" s="18"/>
      <c r="F38" s="24"/>
    </row>
    <row r="39" spans="1:8" x14ac:dyDescent="0.2">
      <c r="D39" s="15"/>
      <c r="E39" s="15"/>
      <c r="F39" s="17"/>
    </row>
    <row r="40" spans="1:8" x14ac:dyDescent="0.2">
      <c r="D40" s="15"/>
      <c r="E40" s="15"/>
      <c r="F40" s="16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topLeftCell="A17" workbookViewId="0">
      <selection activeCell="F44" sqref="F44"/>
    </sheetView>
  </sheetViews>
  <sheetFormatPr defaultRowHeight="12.75" x14ac:dyDescent="0.2"/>
  <cols>
    <col min="1" max="1" width="3.7109375" style="1" bestFit="1" customWidth="1"/>
    <col min="2" max="2" width="25.7109375" style="1" customWidth="1"/>
    <col min="3" max="3" width="25.7109375" style="11" customWidth="1"/>
    <col min="4" max="4" width="25.7109375" style="1" customWidth="1"/>
    <col min="5" max="5" width="14.5703125" style="11" customWidth="1"/>
    <col min="6" max="6" width="11.7109375" style="11" customWidth="1"/>
    <col min="7" max="7" width="10.5703125" style="1" customWidth="1"/>
    <col min="8" max="8" width="13.140625" style="1" customWidth="1"/>
    <col min="9" max="9" width="20.140625" style="1" customWidth="1"/>
    <col min="10" max="16384" width="9.140625" style="1"/>
  </cols>
  <sheetData>
    <row r="2" spans="1:7" ht="15.75" x14ac:dyDescent="0.25">
      <c r="A2" s="42" t="s">
        <v>120</v>
      </c>
      <c r="B2" s="42"/>
      <c r="C2" s="42"/>
      <c r="D2" s="42"/>
      <c r="E2" s="42"/>
      <c r="F2" s="42"/>
    </row>
    <row r="3" spans="1:7" ht="38.25" x14ac:dyDescent="0.2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75</v>
      </c>
      <c r="G3" s="12" t="s">
        <v>74</v>
      </c>
    </row>
    <row r="4" spans="1:7" s="7" customFormat="1" x14ac:dyDescent="0.25">
      <c r="A4" s="4">
        <v>1</v>
      </c>
      <c r="B4" s="2" t="s">
        <v>39</v>
      </c>
      <c r="C4" s="4" t="s">
        <v>40</v>
      </c>
      <c r="D4" s="5" t="s">
        <v>41</v>
      </c>
      <c r="E4" s="6">
        <v>26</v>
      </c>
      <c r="F4" s="6">
        <v>150</v>
      </c>
      <c r="G4" s="26">
        <f>F4*2000</f>
        <v>300000</v>
      </c>
    </row>
    <row r="5" spans="1:7" s="7" customFormat="1" x14ac:dyDescent="0.25">
      <c r="A5" s="4">
        <f>A4+1</f>
        <v>2</v>
      </c>
      <c r="B5" s="2" t="s">
        <v>39</v>
      </c>
      <c r="C5" s="4" t="s">
        <v>40</v>
      </c>
      <c r="D5" s="5" t="s">
        <v>42</v>
      </c>
      <c r="E5" s="6">
        <v>5</v>
      </c>
      <c r="F5" s="6">
        <v>30</v>
      </c>
      <c r="G5" s="26">
        <f t="shared" ref="G5:G36" si="0">F5*2000</f>
        <v>60000</v>
      </c>
    </row>
    <row r="6" spans="1:7" s="7" customFormat="1" x14ac:dyDescent="0.25">
      <c r="A6" s="4">
        <f t="shared" ref="A6:A33" si="1">A5+1</f>
        <v>3</v>
      </c>
      <c r="B6" s="2" t="s">
        <v>39</v>
      </c>
      <c r="C6" s="4" t="s">
        <v>40</v>
      </c>
      <c r="D6" s="5" t="s">
        <v>43</v>
      </c>
      <c r="E6" s="6">
        <v>36</v>
      </c>
      <c r="F6" s="6">
        <v>200</v>
      </c>
      <c r="G6" s="26">
        <f t="shared" si="0"/>
        <v>400000</v>
      </c>
    </row>
    <row r="7" spans="1:7" s="7" customFormat="1" x14ac:dyDescent="0.25">
      <c r="A7" s="4">
        <f t="shared" si="1"/>
        <v>4</v>
      </c>
      <c r="B7" s="2" t="s">
        <v>39</v>
      </c>
      <c r="C7" s="4" t="s">
        <v>40</v>
      </c>
      <c r="D7" s="5" t="s">
        <v>44</v>
      </c>
      <c r="E7" s="6">
        <v>19</v>
      </c>
      <c r="F7" s="6">
        <v>100</v>
      </c>
      <c r="G7" s="26">
        <f t="shared" si="0"/>
        <v>200000</v>
      </c>
    </row>
    <row r="8" spans="1:7" s="7" customFormat="1" x14ac:dyDescent="0.25">
      <c r="A8" s="4">
        <f t="shared" si="1"/>
        <v>5</v>
      </c>
      <c r="B8" s="2" t="s">
        <v>39</v>
      </c>
      <c r="C8" s="4" t="s">
        <v>40</v>
      </c>
      <c r="D8" s="5" t="s">
        <v>45</v>
      </c>
      <c r="E8" s="6">
        <v>15</v>
      </c>
      <c r="F8" s="6">
        <v>80</v>
      </c>
      <c r="G8" s="26">
        <f t="shared" si="0"/>
        <v>160000</v>
      </c>
    </row>
    <row r="9" spans="1:7" s="7" customFormat="1" x14ac:dyDescent="0.25">
      <c r="A9" s="4">
        <f t="shared" si="1"/>
        <v>6</v>
      </c>
      <c r="B9" s="2" t="s">
        <v>39</v>
      </c>
      <c r="C9" s="4" t="s">
        <v>40</v>
      </c>
      <c r="D9" s="5" t="s">
        <v>46</v>
      </c>
      <c r="E9" s="6">
        <v>31</v>
      </c>
      <c r="F9" s="6">
        <v>180</v>
      </c>
      <c r="G9" s="26">
        <f t="shared" si="0"/>
        <v>360000</v>
      </c>
    </row>
    <row r="10" spans="1:7" s="7" customFormat="1" x14ac:dyDescent="0.25">
      <c r="A10" s="4">
        <f t="shared" si="1"/>
        <v>7</v>
      </c>
      <c r="B10" s="2" t="s">
        <v>39</v>
      </c>
      <c r="C10" s="4" t="s">
        <v>40</v>
      </c>
      <c r="D10" s="5" t="s">
        <v>47</v>
      </c>
      <c r="E10" s="6">
        <v>27</v>
      </c>
      <c r="F10" s="6">
        <v>150</v>
      </c>
      <c r="G10" s="26">
        <f t="shared" si="0"/>
        <v>300000</v>
      </c>
    </row>
    <row r="11" spans="1:7" s="7" customFormat="1" x14ac:dyDescent="0.25">
      <c r="A11" s="4">
        <f t="shared" si="1"/>
        <v>8</v>
      </c>
      <c r="B11" s="2" t="s">
        <v>39</v>
      </c>
      <c r="C11" s="4" t="s">
        <v>40</v>
      </c>
      <c r="D11" s="5" t="s">
        <v>48</v>
      </c>
      <c r="E11" s="6">
        <v>24</v>
      </c>
      <c r="F11" s="6">
        <v>120</v>
      </c>
      <c r="G11" s="26">
        <f t="shared" si="0"/>
        <v>240000</v>
      </c>
    </row>
    <row r="12" spans="1:7" s="7" customFormat="1" x14ac:dyDescent="0.25">
      <c r="A12" s="4">
        <f t="shared" si="1"/>
        <v>9</v>
      </c>
      <c r="B12" s="2" t="s">
        <v>39</v>
      </c>
      <c r="C12" s="4" t="s">
        <v>40</v>
      </c>
      <c r="D12" s="5" t="s">
        <v>49</v>
      </c>
      <c r="E12" s="6">
        <v>19</v>
      </c>
      <c r="F12" s="6">
        <v>100</v>
      </c>
      <c r="G12" s="26">
        <f t="shared" si="0"/>
        <v>200000</v>
      </c>
    </row>
    <row r="13" spans="1:7" s="7" customFormat="1" x14ac:dyDescent="0.25">
      <c r="A13" s="4">
        <f t="shared" si="1"/>
        <v>10</v>
      </c>
      <c r="B13" s="2" t="s">
        <v>39</v>
      </c>
      <c r="C13" s="4" t="s">
        <v>40</v>
      </c>
      <c r="D13" s="8" t="s">
        <v>50</v>
      </c>
      <c r="E13" s="6">
        <v>37</v>
      </c>
      <c r="F13" s="6">
        <v>200</v>
      </c>
      <c r="G13" s="26">
        <f t="shared" si="0"/>
        <v>400000</v>
      </c>
    </row>
    <row r="14" spans="1:7" s="7" customFormat="1" x14ac:dyDescent="0.25">
      <c r="A14" s="4">
        <f t="shared" si="1"/>
        <v>11</v>
      </c>
      <c r="B14" s="2" t="s">
        <v>39</v>
      </c>
      <c r="C14" s="4" t="s">
        <v>40</v>
      </c>
      <c r="D14" s="8" t="s">
        <v>51</v>
      </c>
      <c r="E14" s="6">
        <v>32</v>
      </c>
      <c r="F14" s="6">
        <v>200</v>
      </c>
      <c r="G14" s="26">
        <f t="shared" si="0"/>
        <v>400000</v>
      </c>
    </row>
    <row r="15" spans="1:7" s="7" customFormat="1" x14ac:dyDescent="0.25">
      <c r="A15" s="4">
        <f t="shared" si="1"/>
        <v>12</v>
      </c>
      <c r="B15" s="2" t="s">
        <v>39</v>
      </c>
      <c r="C15" s="4" t="s">
        <v>40</v>
      </c>
      <c r="D15" s="8" t="s">
        <v>52</v>
      </c>
      <c r="E15" s="6">
        <v>14</v>
      </c>
      <c r="F15" s="6">
        <v>80</v>
      </c>
      <c r="G15" s="26">
        <f t="shared" si="0"/>
        <v>160000</v>
      </c>
    </row>
    <row r="16" spans="1:7" s="7" customFormat="1" x14ac:dyDescent="0.25">
      <c r="A16" s="4">
        <f t="shared" si="1"/>
        <v>13</v>
      </c>
      <c r="B16" s="2" t="s">
        <v>39</v>
      </c>
      <c r="C16" s="4" t="s">
        <v>40</v>
      </c>
      <c r="D16" s="8" t="s">
        <v>53</v>
      </c>
      <c r="E16" s="6">
        <v>13</v>
      </c>
      <c r="F16" s="6">
        <v>80</v>
      </c>
      <c r="G16" s="26">
        <f t="shared" si="0"/>
        <v>160000</v>
      </c>
    </row>
    <row r="17" spans="1:7" s="7" customFormat="1" x14ac:dyDescent="0.25">
      <c r="A17" s="4">
        <f t="shared" si="1"/>
        <v>14</v>
      </c>
      <c r="B17" s="2" t="s">
        <v>39</v>
      </c>
      <c r="C17" s="4" t="s">
        <v>40</v>
      </c>
      <c r="D17" s="8" t="s">
        <v>54</v>
      </c>
      <c r="E17" s="6">
        <v>27</v>
      </c>
      <c r="F17" s="6">
        <v>150</v>
      </c>
      <c r="G17" s="26">
        <f t="shared" si="0"/>
        <v>300000</v>
      </c>
    </row>
    <row r="18" spans="1:7" s="7" customFormat="1" x14ac:dyDescent="0.25">
      <c r="A18" s="4">
        <f t="shared" si="1"/>
        <v>15</v>
      </c>
      <c r="B18" s="2" t="s">
        <v>39</v>
      </c>
      <c r="C18" s="4" t="s">
        <v>40</v>
      </c>
      <c r="D18" s="8" t="s">
        <v>55</v>
      </c>
      <c r="E18" s="6">
        <v>39</v>
      </c>
      <c r="F18" s="6">
        <v>220</v>
      </c>
      <c r="G18" s="26">
        <f t="shared" si="0"/>
        <v>440000</v>
      </c>
    </row>
    <row r="19" spans="1:7" s="7" customFormat="1" x14ac:dyDescent="0.25">
      <c r="A19" s="4">
        <f t="shared" si="1"/>
        <v>16</v>
      </c>
      <c r="B19" s="2" t="s">
        <v>39</v>
      </c>
      <c r="C19" s="4" t="s">
        <v>40</v>
      </c>
      <c r="D19" s="8" t="s">
        <v>56</v>
      </c>
      <c r="E19" s="6">
        <v>26</v>
      </c>
      <c r="F19" s="6">
        <v>150</v>
      </c>
      <c r="G19" s="26">
        <f t="shared" si="0"/>
        <v>300000</v>
      </c>
    </row>
    <row r="20" spans="1:7" s="7" customFormat="1" x14ac:dyDescent="0.25">
      <c r="A20" s="4">
        <f t="shared" si="1"/>
        <v>17</v>
      </c>
      <c r="B20" s="2" t="s">
        <v>39</v>
      </c>
      <c r="C20" s="4" t="s">
        <v>40</v>
      </c>
      <c r="D20" s="8" t="s">
        <v>57</v>
      </c>
      <c r="E20" s="6">
        <v>48</v>
      </c>
      <c r="F20" s="6">
        <v>250</v>
      </c>
      <c r="G20" s="26">
        <f t="shared" si="0"/>
        <v>500000</v>
      </c>
    </row>
    <row r="21" spans="1:7" s="7" customFormat="1" x14ac:dyDescent="0.25">
      <c r="A21" s="4">
        <f t="shared" si="1"/>
        <v>18</v>
      </c>
      <c r="B21" s="2" t="s">
        <v>39</v>
      </c>
      <c r="C21" s="4" t="s">
        <v>40</v>
      </c>
      <c r="D21" s="8" t="s">
        <v>58</v>
      </c>
      <c r="E21" s="6">
        <v>27</v>
      </c>
      <c r="F21" s="6">
        <v>150</v>
      </c>
      <c r="G21" s="26">
        <f t="shared" si="0"/>
        <v>300000</v>
      </c>
    </row>
    <row r="22" spans="1:7" s="7" customFormat="1" x14ac:dyDescent="0.25">
      <c r="A22" s="4">
        <f t="shared" si="1"/>
        <v>19</v>
      </c>
      <c r="B22" s="2" t="s">
        <v>39</v>
      </c>
      <c r="C22" s="4" t="s">
        <v>40</v>
      </c>
      <c r="D22" s="8" t="s">
        <v>59</v>
      </c>
      <c r="E22" s="6">
        <v>44</v>
      </c>
      <c r="F22" s="6">
        <v>250</v>
      </c>
      <c r="G22" s="26">
        <f t="shared" si="0"/>
        <v>500000</v>
      </c>
    </row>
    <row r="23" spans="1:7" s="7" customFormat="1" x14ac:dyDescent="0.25">
      <c r="A23" s="4">
        <f t="shared" si="1"/>
        <v>20</v>
      </c>
      <c r="B23" s="2" t="s">
        <v>39</v>
      </c>
      <c r="C23" s="4" t="s">
        <v>40</v>
      </c>
      <c r="D23" s="9" t="s">
        <v>60</v>
      </c>
      <c r="E23" s="10">
        <v>57</v>
      </c>
      <c r="F23" s="6">
        <v>300</v>
      </c>
      <c r="G23" s="26">
        <f t="shared" si="0"/>
        <v>600000</v>
      </c>
    </row>
    <row r="24" spans="1:7" s="7" customFormat="1" x14ac:dyDescent="0.25">
      <c r="A24" s="4">
        <f t="shared" si="1"/>
        <v>21</v>
      </c>
      <c r="B24" s="2" t="s">
        <v>39</v>
      </c>
      <c r="C24" s="4" t="s">
        <v>40</v>
      </c>
      <c r="D24" s="9" t="s">
        <v>61</v>
      </c>
      <c r="E24" s="10">
        <v>35</v>
      </c>
      <c r="F24" s="6">
        <v>200</v>
      </c>
      <c r="G24" s="26">
        <f t="shared" si="0"/>
        <v>400000</v>
      </c>
    </row>
    <row r="25" spans="1:7" s="7" customFormat="1" x14ac:dyDescent="0.25">
      <c r="A25" s="4">
        <f t="shared" si="1"/>
        <v>22</v>
      </c>
      <c r="B25" s="2" t="s">
        <v>39</v>
      </c>
      <c r="C25" s="4" t="s">
        <v>40</v>
      </c>
      <c r="D25" s="9" t="s">
        <v>62</v>
      </c>
      <c r="E25" s="10">
        <v>44</v>
      </c>
      <c r="F25" s="6">
        <v>250</v>
      </c>
      <c r="G25" s="26">
        <f t="shared" si="0"/>
        <v>500000</v>
      </c>
    </row>
    <row r="26" spans="1:7" s="7" customFormat="1" x14ac:dyDescent="0.25">
      <c r="A26" s="4">
        <f t="shared" si="1"/>
        <v>23</v>
      </c>
      <c r="B26" s="2" t="s">
        <v>39</v>
      </c>
      <c r="C26" s="4" t="s">
        <v>40</v>
      </c>
      <c r="D26" s="9" t="s">
        <v>63</v>
      </c>
      <c r="E26" s="10">
        <v>71</v>
      </c>
      <c r="F26" s="6">
        <v>400</v>
      </c>
      <c r="G26" s="26">
        <f t="shared" si="0"/>
        <v>800000</v>
      </c>
    </row>
    <row r="27" spans="1:7" s="7" customFormat="1" x14ac:dyDescent="0.25">
      <c r="A27" s="4">
        <f t="shared" si="1"/>
        <v>24</v>
      </c>
      <c r="B27" s="2" t="s">
        <v>39</v>
      </c>
      <c r="C27" s="4" t="s">
        <v>40</v>
      </c>
      <c r="D27" s="9" t="s">
        <v>64</v>
      </c>
      <c r="E27" s="10">
        <v>9</v>
      </c>
      <c r="F27" s="6">
        <v>40</v>
      </c>
      <c r="G27" s="26">
        <f t="shared" si="0"/>
        <v>80000</v>
      </c>
    </row>
    <row r="28" spans="1:7" s="7" customFormat="1" x14ac:dyDescent="0.25">
      <c r="A28" s="4">
        <f t="shared" si="1"/>
        <v>25</v>
      </c>
      <c r="B28" s="2" t="s">
        <v>39</v>
      </c>
      <c r="C28" s="4" t="s">
        <v>40</v>
      </c>
      <c r="D28" s="9" t="s">
        <v>65</v>
      </c>
      <c r="E28" s="10">
        <v>16</v>
      </c>
      <c r="F28" s="6">
        <v>80</v>
      </c>
      <c r="G28" s="26">
        <f t="shared" si="0"/>
        <v>160000</v>
      </c>
    </row>
    <row r="29" spans="1:7" s="7" customFormat="1" x14ac:dyDescent="0.25">
      <c r="A29" s="4">
        <f t="shared" si="1"/>
        <v>26</v>
      </c>
      <c r="B29" s="2" t="s">
        <v>39</v>
      </c>
      <c r="C29" s="4" t="s">
        <v>40</v>
      </c>
      <c r="D29" s="9" t="s">
        <v>66</v>
      </c>
      <c r="E29" s="10">
        <v>16</v>
      </c>
      <c r="F29" s="6">
        <v>80</v>
      </c>
      <c r="G29" s="26">
        <f t="shared" si="0"/>
        <v>160000</v>
      </c>
    </row>
    <row r="30" spans="1:7" s="7" customFormat="1" x14ac:dyDescent="0.25">
      <c r="A30" s="4">
        <f t="shared" si="1"/>
        <v>27</v>
      </c>
      <c r="B30" s="2" t="s">
        <v>39</v>
      </c>
      <c r="C30" s="4" t="s">
        <v>40</v>
      </c>
      <c r="D30" s="9" t="s">
        <v>67</v>
      </c>
      <c r="E30" s="10">
        <v>11</v>
      </c>
      <c r="F30" s="6">
        <v>50</v>
      </c>
      <c r="G30" s="26">
        <f t="shared" si="0"/>
        <v>100000</v>
      </c>
    </row>
    <row r="31" spans="1:7" s="7" customFormat="1" x14ac:dyDescent="0.25">
      <c r="A31" s="4">
        <f t="shared" si="1"/>
        <v>28</v>
      </c>
      <c r="B31" s="2" t="s">
        <v>39</v>
      </c>
      <c r="C31" s="4" t="s">
        <v>40</v>
      </c>
      <c r="D31" s="9" t="s">
        <v>68</v>
      </c>
      <c r="E31" s="10">
        <v>30</v>
      </c>
      <c r="F31" s="6">
        <v>180</v>
      </c>
      <c r="G31" s="26">
        <f t="shared" si="0"/>
        <v>360000</v>
      </c>
    </row>
    <row r="32" spans="1:7" s="7" customFormat="1" x14ac:dyDescent="0.25">
      <c r="A32" s="4">
        <f t="shared" si="1"/>
        <v>29</v>
      </c>
      <c r="B32" s="2" t="s">
        <v>39</v>
      </c>
      <c r="C32" s="4" t="s">
        <v>40</v>
      </c>
      <c r="D32" s="9" t="s">
        <v>69</v>
      </c>
      <c r="E32" s="10">
        <v>19</v>
      </c>
      <c r="F32" s="6">
        <v>100</v>
      </c>
      <c r="G32" s="26">
        <f t="shared" si="0"/>
        <v>200000</v>
      </c>
    </row>
    <row r="33" spans="1:9" s="7" customFormat="1" ht="15.75" customHeight="1" x14ac:dyDescent="0.25">
      <c r="A33" s="4">
        <f t="shared" si="1"/>
        <v>30</v>
      </c>
      <c r="B33" s="2" t="s">
        <v>39</v>
      </c>
      <c r="C33" s="4" t="s">
        <v>40</v>
      </c>
      <c r="D33" s="9" t="s">
        <v>70</v>
      </c>
      <c r="E33" s="10">
        <v>12</v>
      </c>
      <c r="F33" s="6">
        <v>50</v>
      </c>
      <c r="G33" s="26">
        <f t="shared" si="0"/>
        <v>100000</v>
      </c>
    </row>
    <row r="34" spans="1:9" s="7" customFormat="1" ht="12.75" customHeight="1" x14ac:dyDescent="0.25">
      <c r="A34" s="4">
        <v>31</v>
      </c>
      <c r="B34" s="2" t="s">
        <v>39</v>
      </c>
      <c r="C34" s="4" t="s">
        <v>40</v>
      </c>
      <c r="D34" s="9" t="s">
        <v>71</v>
      </c>
      <c r="E34" s="10">
        <v>21</v>
      </c>
      <c r="F34" s="6">
        <v>100</v>
      </c>
      <c r="G34" s="26">
        <f t="shared" si="0"/>
        <v>200000</v>
      </c>
    </row>
    <row r="35" spans="1:9" s="7" customFormat="1" ht="18" customHeight="1" x14ac:dyDescent="0.25">
      <c r="A35" s="4">
        <v>32</v>
      </c>
      <c r="B35" s="2" t="s">
        <v>39</v>
      </c>
      <c r="C35" s="4" t="s">
        <v>40</v>
      </c>
      <c r="D35" s="9" t="s">
        <v>72</v>
      </c>
      <c r="E35" s="10">
        <v>12</v>
      </c>
      <c r="F35" s="6">
        <v>60</v>
      </c>
      <c r="G35" s="26">
        <f t="shared" si="0"/>
        <v>120000</v>
      </c>
    </row>
    <row r="36" spans="1:9" s="7" customFormat="1" ht="16.5" customHeight="1" x14ac:dyDescent="0.25">
      <c r="A36" s="4">
        <v>33</v>
      </c>
      <c r="B36" s="2" t="s">
        <v>39</v>
      </c>
      <c r="C36" s="4" t="s">
        <v>40</v>
      </c>
      <c r="D36" s="9" t="s">
        <v>73</v>
      </c>
      <c r="E36" s="10">
        <v>7</v>
      </c>
      <c r="F36" s="6">
        <v>30</v>
      </c>
      <c r="G36" s="26">
        <f t="shared" si="0"/>
        <v>60000</v>
      </c>
    </row>
    <row r="37" spans="1:9" x14ac:dyDescent="0.2">
      <c r="D37" s="18"/>
      <c r="E37" s="29" t="s">
        <v>76</v>
      </c>
      <c r="F37" s="29">
        <f>SUM(F4:F36)</f>
        <v>4760</v>
      </c>
      <c r="G37" s="27">
        <f>SUM(G4:G36)</f>
        <v>9520000</v>
      </c>
    </row>
    <row r="38" spans="1:9" x14ac:dyDescent="0.2">
      <c r="D38" s="18"/>
      <c r="E38" s="19"/>
      <c r="F38" s="20"/>
    </row>
    <row r="39" spans="1:9" x14ac:dyDescent="0.2">
      <c r="D39" s="18"/>
      <c r="E39" s="19"/>
      <c r="F39" s="20"/>
      <c r="I39" s="14"/>
    </row>
    <row r="40" spans="1:9" x14ac:dyDescent="0.2">
      <c r="D40" s="15"/>
      <c r="E40" s="21"/>
      <c r="F40" s="22"/>
      <c r="H40" s="15"/>
      <c r="I40" s="16"/>
    </row>
    <row r="41" spans="1:9" x14ac:dyDescent="0.2">
      <c r="D41" s="15"/>
      <c r="E41" s="21"/>
      <c r="F41" s="23"/>
      <c r="H41" s="15"/>
      <c r="I41" s="17"/>
    </row>
    <row r="42" spans="1:9" x14ac:dyDescent="0.2">
      <c r="H42" s="15"/>
      <c r="I42" s="16"/>
    </row>
    <row r="43" spans="1:9" x14ac:dyDescent="0.2">
      <c r="H43" s="15"/>
      <c r="I43" s="17"/>
    </row>
    <row r="44" spans="1:9" x14ac:dyDescent="0.2">
      <c r="H44" s="15"/>
      <c r="I44" s="16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opLeftCell="A26" workbookViewId="0">
      <selection activeCell="F50" sqref="F50"/>
    </sheetView>
  </sheetViews>
  <sheetFormatPr defaultRowHeight="15" x14ac:dyDescent="0.25"/>
  <cols>
    <col min="1" max="1" width="7.5703125" customWidth="1"/>
    <col min="2" max="2" width="9.5703125" customWidth="1"/>
    <col min="3" max="3" width="15.140625" customWidth="1"/>
    <col min="4" max="4" width="11.5703125" customWidth="1"/>
    <col min="5" max="6" width="23.140625" customWidth="1"/>
    <col min="7" max="7" width="18.140625" style="32" customWidth="1"/>
  </cols>
  <sheetData>
    <row r="2" spans="1:7" x14ac:dyDescent="0.25">
      <c r="E2" t="s">
        <v>77</v>
      </c>
    </row>
    <row r="3" spans="1:7" x14ac:dyDescent="0.25">
      <c r="F3" t="s">
        <v>39</v>
      </c>
    </row>
    <row r="4" spans="1:7" x14ac:dyDescent="0.25">
      <c r="A4" t="s">
        <v>119</v>
      </c>
    </row>
    <row r="5" spans="1:7" x14ac:dyDescent="0.25">
      <c r="A5" s="30" t="s">
        <v>78</v>
      </c>
      <c r="B5" s="30" t="s">
        <v>101</v>
      </c>
      <c r="C5" s="30" t="s">
        <v>2</v>
      </c>
      <c r="D5" s="30" t="s">
        <v>85</v>
      </c>
      <c r="E5" s="30" t="s">
        <v>3</v>
      </c>
      <c r="F5" s="30" t="s">
        <v>79</v>
      </c>
      <c r="G5" s="33" t="s">
        <v>80</v>
      </c>
    </row>
    <row r="6" spans="1:7" x14ac:dyDescent="0.25">
      <c r="A6" s="30">
        <v>1</v>
      </c>
      <c r="B6" s="30" t="s">
        <v>103</v>
      </c>
      <c r="C6" s="30" t="s">
        <v>102</v>
      </c>
      <c r="D6" s="31">
        <v>43444</v>
      </c>
      <c r="E6" s="30" t="s">
        <v>86</v>
      </c>
      <c r="F6" s="30">
        <v>29</v>
      </c>
      <c r="G6" s="33">
        <f>F6*1000</f>
        <v>29000</v>
      </c>
    </row>
    <row r="7" spans="1:7" x14ac:dyDescent="0.25">
      <c r="A7" s="30">
        <v>2</v>
      </c>
      <c r="B7" s="30" t="s">
        <v>103</v>
      </c>
      <c r="C7" s="30" t="s">
        <v>102</v>
      </c>
      <c r="D7" s="31">
        <v>43445</v>
      </c>
      <c r="E7" s="30" t="s">
        <v>87</v>
      </c>
      <c r="F7" s="30">
        <v>76</v>
      </c>
      <c r="G7" s="33">
        <f t="shared" ref="G7:G40" si="0">F7*1000</f>
        <v>76000</v>
      </c>
    </row>
    <row r="8" spans="1:7" x14ac:dyDescent="0.25">
      <c r="A8" s="30">
        <v>3</v>
      </c>
      <c r="B8" s="30" t="s">
        <v>103</v>
      </c>
      <c r="C8" s="30" t="s">
        <v>102</v>
      </c>
      <c r="D8" s="31">
        <v>43446</v>
      </c>
      <c r="E8" s="30" t="s">
        <v>88</v>
      </c>
      <c r="F8" s="30">
        <v>425</v>
      </c>
      <c r="G8" s="33">
        <f t="shared" si="0"/>
        <v>425000</v>
      </c>
    </row>
    <row r="9" spans="1:7" x14ac:dyDescent="0.25">
      <c r="A9" s="30">
        <v>4</v>
      </c>
      <c r="B9" s="30" t="s">
        <v>103</v>
      </c>
      <c r="C9" s="30" t="s">
        <v>102</v>
      </c>
      <c r="D9" s="31">
        <v>43446</v>
      </c>
      <c r="E9" s="30" t="s">
        <v>89</v>
      </c>
      <c r="F9" s="30">
        <v>135</v>
      </c>
      <c r="G9" s="33">
        <f t="shared" si="0"/>
        <v>135000</v>
      </c>
    </row>
    <row r="10" spans="1:7" x14ac:dyDescent="0.25">
      <c r="A10" s="30">
        <v>5</v>
      </c>
      <c r="B10" s="30" t="s">
        <v>103</v>
      </c>
      <c r="C10" s="30" t="s">
        <v>102</v>
      </c>
      <c r="D10" s="31">
        <v>43447</v>
      </c>
      <c r="E10" s="30" t="s">
        <v>90</v>
      </c>
      <c r="F10" s="30">
        <v>283</v>
      </c>
      <c r="G10" s="33">
        <f t="shared" si="0"/>
        <v>283000</v>
      </c>
    </row>
    <row r="11" spans="1:7" x14ac:dyDescent="0.25">
      <c r="A11" s="30">
        <v>6</v>
      </c>
      <c r="B11" s="30" t="s">
        <v>103</v>
      </c>
      <c r="C11" s="30" t="s">
        <v>102</v>
      </c>
      <c r="D11" s="31">
        <v>43447</v>
      </c>
      <c r="E11" s="30" t="s">
        <v>91</v>
      </c>
      <c r="F11" s="30">
        <v>120</v>
      </c>
      <c r="G11" s="33">
        <f t="shared" si="0"/>
        <v>120000</v>
      </c>
    </row>
    <row r="12" spans="1:7" x14ac:dyDescent="0.25">
      <c r="A12" s="30">
        <v>7</v>
      </c>
      <c r="B12" s="30" t="s">
        <v>103</v>
      </c>
      <c r="C12" s="30" t="s">
        <v>102</v>
      </c>
      <c r="D12" s="31">
        <v>43449</v>
      </c>
      <c r="E12" s="30" t="s">
        <v>92</v>
      </c>
      <c r="F12" s="30">
        <v>170</v>
      </c>
      <c r="G12" s="33">
        <f t="shared" si="0"/>
        <v>170000</v>
      </c>
    </row>
    <row r="13" spans="1:7" x14ac:dyDescent="0.25">
      <c r="A13" s="30">
        <v>8</v>
      </c>
      <c r="B13" s="30" t="s">
        <v>103</v>
      </c>
      <c r="C13" s="30" t="s">
        <v>102</v>
      </c>
      <c r="D13" s="31">
        <v>43451</v>
      </c>
      <c r="E13" s="30" t="s">
        <v>112</v>
      </c>
      <c r="F13" s="30">
        <v>42</v>
      </c>
      <c r="G13" s="33">
        <f t="shared" si="0"/>
        <v>42000</v>
      </c>
    </row>
    <row r="14" spans="1:7" x14ac:dyDescent="0.25">
      <c r="A14" s="30">
        <v>9</v>
      </c>
      <c r="B14" s="30" t="s">
        <v>103</v>
      </c>
      <c r="C14" s="30" t="s">
        <v>102</v>
      </c>
      <c r="D14" s="31">
        <v>43451</v>
      </c>
      <c r="E14" s="30" t="s">
        <v>113</v>
      </c>
      <c r="F14" s="30">
        <v>153</v>
      </c>
      <c r="G14" s="33">
        <f t="shared" si="0"/>
        <v>153000</v>
      </c>
    </row>
    <row r="15" spans="1:7" x14ac:dyDescent="0.25">
      <c r="A15" s="30">
        <v>10</v>
      </c>
      <c r="B15" s="30" t="s">
        <v>103</v>
      </c>
      <c r="C15" s="30" t="s">
        <v>102</v>
      </c>
      <c r="D15" s="31">
        <v>43452</v>
      </c>
      <c r="E15" s="30" t="s">
        <v>114</v>
      </c>
      <c r="F15" s="30">
        <v>140</v>
      </c>
      <c r="G15" s="33">
        <f t="shared" si="0"/>
        <v>140000</v>
      </c>
    </row>
    <row r="16" spans="1:7" x14ac:dyDescent="0.25">
      <c r="A16" s="30">
        <v>11</v>
      </c>
      <c r="B16" s="30" t="s">
        <v>103</v>
      </c>
      <c r="C16" s="30" t="s">
        <v>102</v>
      </c>
      <c r="D16" s="31">
        <v>43452</v>
      </c>
      <c r="E16" s="30" t="s">
        <v>115</v>
      </c>
      <c r="F16" s="30">
        <v>118</v>
      </c>
      <c r="G16" s="33">
        <f t="shared" si="0"/>
        <v>118000</v>
      </c>
    </row>
    <row r="17" spans="1:7" x14ac:dyDescent="0.25">
      <c r="A17" s="30">
        <v>12</v>
      </c>
      <c r="B17" s="30" t="s">
        <v>103</v>
      </c>
      <c r="C17" s="30" t="s">
        <v>102</v>
      </c>
      <c r="D17" s="31">
        <v>43453</v>
      </c>
      <c r="E17" s="30" t="s">
        <v>116</v>
      </c>
      <c r="F17" s="30">
        <v>230</v>
      </c>
      <c r="G17" s="33">
        <f t="shared" si="0"/>
        <v>230000</v>
      </c>
    </row>
    <row r="18" spans="1:7" x14ac:dyDescent="0.25">
      <c r="A18" s="30">
        <v>13</v>
      </c>
      <c r="B18" s="30" t="s">
        <v>103</v>
      </c>
      <c r="C18" s="30" t="s">
        <v>102</v>
      </c>
      <c r="D18" s="31">
        <v>43455</v>
      </c>
      <c r="E18" s="30" t="s">
        <v>117</v>
      </c>
      <c r="F18" s="30">
        <v>49</v>
      </c>
      <c r="G18" s="33">
        <f t="shared" si="0"/>
        <v>49000</v>
      </c>
    </row>
    <row r="19" spans="1:7" x14ac:dyDescent="0.25">
      <c r="A19" s="30">
        <v>14</v>
      </c>
      <c r="B19" s="30" t="s">
        <v>103</v>
      </c>
      <c r="C19" s="30" t="s">
        <v>102</v>
      </c>
      <c r="D19" s="31">
        <v>43456</v>
      </c>
      <c r="E19" s="30" t="s">
        <v>118</v>
      </c>
      <c r="F19" s="30">
        <v>220</v>
      </c>
      <c r="G19" s="33">
        <f t="shared" si="0"/>
        <v>220000</v>
      </c>
    </row>
    <row r="20" spans="1:7" x14ac:dyDescent="0.25">
      <c r="A20" s="30">
        <v>15</v>
      </c>
      <c r="B20" s="30" t="s">
        <v>103</v>
      </c>
      <c r="C20" s="30" t="s">
        <v>102</v>
      </c>
      <c r="D20" s="31">
        <v>43458</v>
      </c>
      <c r="E20" s="30" t="s">
        <v>124</v>
      </c>
      <c r="F20" s="30">
        <v>74</v>
      </c>
      <c r="G20" s="33">
        <f t="shared" si="0"/>
        <v>74000</v>
      </c>
    </row>
    <row r="21" spans="1:7" x14ac:dyDescent="0.25">
      <c r="A21" s="30">
        <v>16</v>
      </c>
      <c r="B21" s="30" t="s">
        <v>103</v>
      </c>
      <c r="C21" s="30" t="s">
        <v>102</v>
      </c>
      <c r="D21" s="31">
        <v>43458</v>
      </c>
      <c r="E21" s="30" t="s">
        <v>86</v>
      </c>
      <c r="F21" s="30">
        <v>56</v>
      </c>
      <c r="G21" s="33">
        <f t="shared" si="0"/>
        <v>56000</v>
      </c>
    </row>
    <row r="22" spans="1:7" x14ac:dyDescent="0.25">
      <c r="A22" s="30">
        <v>17</v>
      </c>
      <c r="B22" s="30" t="s">
        <v>103</v>
      </c>
      <c r="C22" s="30" t="s">
        <v>102</v>
      </c>
      <c r="D22" s="31">
        <v>43460</v>
      </c>
      <c r="E22" s="30" t="s">
        <v>89</v>
      </c>
      <c r="F22" s="30">
        <v>92</v>
      </c>
      <c r="G22" s="33">
        <f t="shared" si="0"/>
        <v>92000</v>
      </c>
    </row>
    <row r="23" spans="1:7" x14ac:dyDescent="0.25">
      <c r="A23" s="30">
        <v>18</v>
      </c>
      <c r="B23" s="30" t="s">
        <v>103</v>
      </c>
      <c r="C23" s="30" t="s">
        <v>102</v>
      </c>
      <c r="D23" s="31">
        <v>43460</v>
      </c>
      <c r="E23" s="30" t="s">
        <v>125</v>
      </c>
      <c r="F23" s="30">
        <v>155</v>
      </c>
      <c r="G23" s="33">
        <f t="shared" si="0"/>
        <v>155000</v>
      </c>
    </row>
    <row r="24" spans="1:7" x14ac:dyDescent="0.25">
      <c r="A24" s="30">
        <v>19</v>
      </c>
      <c r="B24" s="30" t="s">
        <v>103</v>
      </c>
      <c r="C24" s="30" t="s">
        <v>102</v>
      </c>
      <c r="D24" s="31">
        <v>43461</v>
      </c>
      <c r="E24" s="30" t="s">
        <v>91</v>
      </c>
      <c r="F24" s="30">
        <v>32</v>
      </c>
      <c r="G24" s="33">
        <f t="shared" si="0"/>
        <v>32000</v>
      </c>
    </row>
    <row r="25" spans="1:7" x14ac:dyDescent="0.25">
      <c r="A25" s="30">
        <v>20</v>
      </c>
      <c r="B25" s="30" t="s">
        <v>103</v>
      </c>
      <c r="C25" s="30" t="s">
        <v>102</v>
      </c>
      <c r="D25" s="31">
        <v>43461</v>
      </c>
      <c r="E25" s="30" t="s">
        <v>90</v>
      </c>
      <c r="F25" s="30">
        <v>206</v>
      </c>
      <c r="G25" s="33">
        <f t="shared" si="0"/>
        <v>206000</v>
      </c>
    </row>
    <row r="26" spans="1:7" x14ac:dyDescent="0.25">
      <c r="A26" s="30">
        <v>21</v>
      </c>
      <c r="B26" s="30" t="s">
        <v>103</v>
      </c>
      <c r="C26" s="30" t="s">
        <v>102</v>
      </c>
      <c r="D26" s="31">
        <v>43462</v>
      </c>
      <c r="E26" s="30" t="s">
        <v>126</v>
      </c>
      <c r="F26" s="30">
        <v>194</v>
      </c>
      <c r="G26" s="33">
        <f t="shared" si="0"/>
        <v>194000</v>
      </c>
    </row>
    <row r="27" spans="1:7" x14ac:dyDescent="0.25">
      <c r="A27" s="30">
        <v>22</v>
      </c>
      <c r="B27" s="30" t="s">
        <v>103</v>
      </c>
      <c r="C27" s="30" t="s">
        <v>102</v>
      </c>
      <c r="D27" s="31">
        <v>43462</v>
      </c>
      <c r="E27" s="30" t="s">
        <v>127</v>
      </c>
      <c r="F27" s="30">
        <v>66</v>
      </c>
      <c r="G27" s="33">
        <f t="shared" si="0"/>
        <v>66000</v>
      </c>
    </row>
    <row r="28" spans="1:7" x14ac:dyDescent="0.25">
      <c r="A28" s="30">
        <v>23</v>
      </c>
      <c r="B28" s="30" t="s">
        <v>103</v>
      </c>
      <c r="C28" s="30" t="s">
        <v>102</v>
      </c>
      <c r="D28" s="31">
        <v>43463</v>
      </c>
      <c r="E28" s="30" t="s">
        <v>92</v>
      </c>
      <c r="F28" s="30">
        <v>44</v>
      </c>
      <c r="G28" s="33">
        <f t="shared" si="0"/>
        <v>44000</v>
      </c>
    </row>
    <row r="29" spans="1:7" x14ac:dyDescent="0.25">
      <c r="A29" s="30">
        <v>24</v>
      </c>
      <c r="B29" s="30" t="s">
        <v>103</v>
      </c>
      <c r="C29" s="30" t="s">
        <v>102</v>
      </c>
      <c r="D29" s="31">
        <v>43463</v>
      </c>
      <c r="E29" s="30" t="s">
        <v>128</v>
      </c>
      <c r="F29" s="30">
        <v>738</v>
      </c>
      <c r="G29" s="33">
        <f t="shared" si="0"/>
        <v>738000</v>
      </c>
    </row>
    <row r="30" spans="1:7" x14ac:dyDescent="0.25">
      <c r="A30" s="30">
        <v>25</v>
      </c>
      <c r="B30" s="30" t="s">
        <v>103</v>
      </c>
      <c r="C30" s="30" t="s">
        <v>102</v>
      </c>
      <c r="D30" s="30"/>
      <c r="E30" s="30"/>
      <c r="F30" s="30"/>
      <c r="G30" s="33">
        <f t="shared" si="0"/>
        <v>0</v>
      </c>
    </row>
    <row r="31" spans="1:7" x14ac:dyDescent="0.25">
      <c r="A31" s="30">
        <v>26</v>
      </c>
      <c r="B31" s="30" t="s">
        <v>103</v>
      </c>
      <c r="C31" s="30" t="s">
        <v>102</v>
      </c>
      <c r="D31" s="30"/>
      <c r="E31" s="30"/>
      <c r="F31" s="30"/>
      <c r="G31" s="33">
        <f t="shared" si="0"/>
        <v>0</v>
      </c>
    </row>
    <row r="32" spans="1:7" x14ac:dyDescent="0.25">
      <c r="A32" s="30">
        <v>27</v>
      </c>
      <c r="B32" s="30" t="s">
        <v>103</v>
      </c>
      <c r="C32" s="30" t="s">
        <v>102</v>
      </c>
      <c r="D32" s="30"/>
      <c r="E32" s="30"/>
      <c r="F32" s="30"/>
      <c r="G32" s="33">
        <f t="shared" si="0"/>
        <v>0</v>
      </c>
    </row>
    <row r="33" spans="1:7" x14ac:dyDescent="0.25">
      <c r="A33" s="30">
        <v>28</v>
      </c>
      <c r="B33" s="30" t="s">
        <v>103</v>
      </c>
      <c r="C33" s="30" t="s">
        <v>102</v>
      </c>
      <c r="D33" s="30"/>
      <c r="E33" s="30"/>
      <c r="F33" s="30"/>
      <c r="G33" s="33">
        <f t="shared" si="0"/>
        <v>0</v>
      </c>
    </row>
    <row r="34" spans="1:7" x14ac:dyDescent="0.25">
      <c r="A34" s="30">
        <v>29</v>
      </c>
      <c r="B34" s="30" t="s">
        <v>103</v>
      </c>
      <c r="C34" s="30" t="s">
        <v>102</v>
      </c>
      <c r="D34" s="30"/>
      <c r="E34" s="30"/>
      <c r="F34" s="30"/>
      <c r="G34" s="33">
        <f t="shared" si="0"/>
        <v>0</v>
      </c>
    </row>
    <row r="35" spans="1:7" x14ac:dyDescent="0.25">
      <c r="A35" s="30">
        <v>30</v>
      </c>
      <c r="B35" s="30" t="s">
        <v>103</v>
      </c>
      <c r="C35" s="30" t="s">
        <v>102</v>
      </c>
      <c r="D35" s="30"/>
      <c r="E35" s="30"/>
      <c r="F35" s="30"/>
      <c r="G35" s="33">
        <f t="shared" si="0"/>
        <v>0</v>
      </c>
    </row>
    <row r="36" spans="1:7" x14ac:dyDescent="0.25">
      <c r="A36" s="30">
        <v>31</v>
      </c>
      <c r="B36" s="30" t="s">
        <v>103</v>
      </c>
      <c r="C36" s="30" t="s">
        <v>102</v>
      </c>
      <c r="D36" s="30"/>
      <c r="E36" s="30"/>
      <c r="F36" s="30"/>
      <c r="G36" s="33">
        <f t="shared" si="0"/>
        <v>0</v>
      </c>
    </row>
    <row r="37" spans="1:7" x14ac:dyDescent="0.25">
      <c r="A37" s="30">
        <v>32</v>
      </c>
      <c r="B37" s="30" t="s">
        <v>103</v>
      </c>
      <c r="C37" s="30" t="s">
        <v>102</v>
      </c>
      <c r="D37" s="30"/>
      <c r="E37" s="30"/>
      <c r="F37" s="30"/>
      <c r="G37" s="33">
        <f t="shared" si="0"/>
        <v>0</v>
      </c>
    </row>
    <row r="38" spans="1:7" x14ac:dyDescent="0.25">
      <c r="A38" s="30">
        <v>33</v>
      </c>
      <c r="B38" s="30" t="s">
        <v>103</v>
      </c>
      <c r="C38" s="30" t="s">
        <v>102</v>
      </c>
      <c r="D38" s="30"/>
      <c r="E38" s="30"/>
      <c r="F38" s="30"/>
      <c r="G38" s="33">
        <f t="shared" si="0"/>
        <v>0</v>
      </c>
    </row>
    <row r="39" spans="1:7" x14ac:dyDescent="0.25">
      <c r="A39" s="30">
        <v>34</v>
      </c>
      <c r="B39" s="30" t="s">
        <v>103</v>
      </c>
      <c r="C39" s="30" t="s">
        <v>102</v>
      </c>
      <c r="D39" s="30"/>
      <c r="E39" s="30"/>
      <c r="F39" s="30"/>
      <c r="G39" s="33">
        <f t="shared" si="0"/>
        <v>0</v>
      </c>
    </row>
    <row r="40" spans="1:7" x14ac:dyDescent="0.25">
      <c r="A40" s="30">
        <v>35</v>
      </c>
      <c r="B40" s="30" t="s">
        <v>103</v>
      </c>
      <c r="C40" s="30" t="s">
        <v>102</v>
      </c>
      <c r="D40" s="30"/>
      <c r="E40" s="30"/>
      <c r="F40" s="30"/>
      <c r="G40" s="33">
        <f t="shared" si="0"/>
        <v>0</v>
      </c>
    </row>
    <row r="41" spans="1:7" x14ac:dyDescent="0.25">
      <c r="E41" s="35" t="s">
        <v>76</v>
      </c>
      <c r="F41" s="35">
        <f>SUM(F6:F40)</f>
        <v>3847</v>
      </c>
      <c r="G41" s="36">
        <f>SUM(G6:G40)</f>
        <v>3847000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opLeftCell="A27" workbookViewId="0">
      <selection activeCell="I51" sqref="I51"/>
    </sheetView>
  </sheetViews>
  <sheetFormatPr defaultRowHeight="15" x14ac:dyDescent="0.25"/>
  <cols>
    <col min="1" max="1" width="7.5703125" customWidth="1"/>
    <col min="2" max="2" width="9.7109375" customWidth="1"/>
    <col min="3" max="3" width="9.85546875" customWidth="1"/>
    <col min="4" max="4" width="10.7109375" customWidth="1"/>
    <col min="5" max="5" width="21.140625" customWidth="1"/>
    <col min="6" max="6" width="23.140625" customWidth="1"/>
    <col min="7" max="7" width="18.140625" style="32" customWidth="1"/>
  </cols>
  <sheetData>
    <row r="2" spans="1:7" x14ac:dyDescent="0.25">
      <c r="E2" t="s">
        <v>77</v>
      </c>
    </row>
    <row r="3" spans="1:7" x14ac:dyDescent="0.25">
      <c r="F3" t="s">
        <v>5</v>
      </c>
    </row>
    <row r="4" spans="1:7" x14ac:dyDescent="0.25">
      <c r="A4" t="s">
        <v>119</v>
      </c>
    </row>
    <row r="5" spans="1:7" x14ac:dyDescent="0.25">
      <c r="A5" s="30" t="s">
        <v>78</v>
      </c>
      <c r="B5" s="30" t="s">
        <v>101</v>
      </c>
      <c r="C5" s="30" t="s">
        <v>2</v>
      </c>
      <c r="D5" s="30" t="s">
        <v>85</v>
      </c>
      <c r="E5" s="30" t="s">
        <v>3</v>
      </c>
      <c r="F5" s="30" t="s">
        <v>79</v>
      </c>
      <c r="G5" s="33" t="s">
        <v>80</v>
      </c>
    </row>
    <row r="6" spans="1:7" x14ac:dyDescent="0.25">
      <c r="A6" s="30">
        <v>1</v>
      </c>
      <c r="B6" s="30" t="s">
        <v>39</v>
      </c>
      <c r="C6" s="30" t="s">
        <v>40</v>
      </c>
      <c r="D6" s="31">
        <v>43444</v>
      </c>
      <c r="E6" s="30" t="s">
        <v>93</v>
      </c>
      <c r="F6" s="30">
        <v>254</v>
      </c>
      <c r="G6" s="33">
        <f>F6*1000</f>
        <v>254000</v>
      </c>
    </row>
    <row r="7" spans="1:7" x14ac:dyDescent="0.25">
      <c r="A7" s="30">
        <v>2</v>
      </c>
      <c r="B7" s="30" t="s">
        <v>39</v>
      </c>
      <c r="C7" s="30" t="s">
        <v>40</v>
      </c>
      <c r="D7" s="31">
        <v>43444</v>
      </c>
      <c r="E7" s="30" t="s">
        <v>94</v>
      </c>
      <c r="F7" s="30">
        <v>65</v>
      </c>
      <c r="G7" s="33">
        <f t="shared" ref="G7:G40" si="0">F7*1000</f>
        <v>65000</v>
      </c>
    </row>
    <row r="8" spans="1:7" x14ac:dyDescent="0.25">
      <c r="A8" s="30">
        <v>3</v>
      </c>
      <c r="B8" s="30" t="s">
        <v>39</v>
      </c>
      <c r="C8" s="30" t="s">
        <v>40</v>
      </c>
      <c r="D8" s="31">
        <v>43445</v>
      </c>
      <c r="E8" s="30" t="s">
        <v>95</v>
      </c>
      <c r="F8" s="30">
        <v>372</v>
      </c>
      <c r="G8" s="33">
        <f t="shared" si="0"/>
        <v>372000</v>
      </c>
    </row>
    <row r="9" spans="1:7" x14ac:dyDescent="0.25">
      <c r="A9" s="30">
        <v>4</v>
      </c>
      <c r="B9" s="30" t="s">
        <v>39</v>
      </c>
      <c r="C9" s="30" t="s">
        <v>40</v>
      </c>
      <c r="D9" s="31">
        <v>43446</v>
      </c>
      <c r="E9" s="30" t="s">
        <v>96</v>
      </c>
      <c r="F9" s="30">
        <v>174</v>
      </c>
      <c r="G9" s="33">
        <f t="shared" si="0"/>
        <v>174000</v>
      </c>
    </row>
    <row r="10" spans="1:7" x14ac:dyDescent="0.25">
      <c r="A10" s="30">
        <v>5</v>
      </c>
      <c r="B10" s="30" t="s">
        <v>39</v>
      </c>
      <c r="C10" s="30" t="s">
        <v>40</v>
      </c>
      <c r="D10" s="31">
        <v>43446</v>
      </c>
      <c r="E10" s="30" t="s">
        <v>97</v>
      </c>
      <c r="F10" s="30">
        <v>58</v>
      </c>
      <c r="G10" s="33">
        <f t="shared" si="0"/>
        <v>58000</v>
      </c>
    </row>
    <row r="11" spans="1:7" x14ac:dyDescent="0.25">
      <c r="A11" s="30">
        <v>6</v>
      </c>
      <c r="B11" s="30" t="s">
        <v>39</v>
      </c>
      <c r="C11" s="30" t="s">
        <v>40</v>
      </c>
      <c r="D11" s="31">
        <v>43447</v>
      </c>
      <c r="E11" s="30" t="s">
        <v>98</v>
      </c>
      <c r="F11" s="30">
        <v>253</v>
      </c>
      <c r="G11" s="33">
        <f t="shared" si="0"/>
        <v>253000</v>
      </c>
    </row>
    <row r="12" spans="1:7" x14ac:dyDescent="0.25">
      <c r="A12" s="30">
        <v>7</v>
      </c>
      <c r="B12" s="30" t="s">
        <v>39</v>
      </c>
      <c r="C12" s="30" t="s">
        <v>40</v>
      </c>
      <c r="D12" s="31">
        <v>43447</v>
      </c>
      <c r="E12" s="30" t="s">
        <v>99</v>
      </c>
      <c r="F12" s="30">
        <v>90</v>
      </c>
      <c r="G12" s="33">
        <f t="shared" si="0"/>
        <v>90000</v>
      </c>
    </row>
    <row r="13" spans="1:7" x14ac:dyDescent="0.25">
      <c r="A13" s="30">
        <v>8</v>
      </c>
      <c r="B13" s="30" t="s">
        <v>39</v>
      </c>
      <c r="C13" s="30" t="s">
        <v>40</v>
      </c>
      <c r="D13" s="31">
        <v>43449</v>
      </c>
      <c r="E13" s="30" t="s">
        <v>100</v>
      </c>
      <c r="F13" s="30">
        <v>160</v>
      </c>
      <c r="G13" s="33">
        <f t="shared" si="0"/>
        <v>160000</v>
      </c>
    </row>
    <row r="14" spans="1:7" x14ac:dyDescent="0.25">
      <c r="A14" s="30">
        <v>9</v>
      </c>
      <c r="B14" s="30" t="s">
        <v>39</v>
      </c>
      <c r="C14" s="30" t="s">
        <v>40</v>
      </c>
      <c r="D14" s="31">
        <v>43451</v>
      </c>
      <c r="E14" s="30" t="s">
        <v>104</v>
      </c>
      <c r="F14" s="30">
        <v>251</v>
      </c>
      <c r="G14" s="33">
        <f t="shared" si="0"/>
        <v>251000</v>
      </c>
    </row>
    <row r="15" spans="1:7" x14ac:dyDescent="0.25">
      <c r="A15" s="30">
        <v>10</v>
      </c>
      <c r="B15" s="30" t="s">
        <v>39</v>
      </c>
      <c r="C15" s="30" t="s">
        <v>40</v>
      </c>
      <c r="D15" s="31">
        <v>43452</v>
      </c>
      <c r="E15" s="30" t="s">
        <v>105</v>
      </c>
      <c r="F15" s="30">
        <v>371</v>
      </c>
      <c r="G15" s="33">
        <f t="shared" si="0"/>
        <v>371000</v>
      </c>
    </row>
    <row r="16" spans="1:7" x14ac:dyDescent="0.25">
      <c r="A16" s="30">
        <v>11</v>
      </c>
      <c r="B16" s="30" t="s">
        <v>39</v>
      </c>
      <c r="C16" s="30" t="s">
        <v>40</v>
      </c>
      <c r="D16" s="31">
        <v>43453</v>
      </c>
      <c r="E16" s="30" t="s">
        <v>106</v>
      </c>
      <c r="F16" s="30">
        <v>365</v>
      </c>
      <c r="G16" s="33">
        <f t="shared" si="0"/>
        <v>365000</v>
      </c>
    </row>
    <row r="17" spans="1:7" x14ac:dyDescent="0.25">
      <c r="A17" s="30">
        <v>12</v>
      </c>
      <c r="B17" s="30" t="s">
        <v>39</v>
      </c>
      <c r="C17" s="30" t="s">
        <v>40</v>
      </c>
      <c r="D17" s="31">
        <v>43453</v>
      </c>
      <c r="E17" s="30" t="s">
        <v>107</v>
      </c>
      <c r="F17" s="30">
        <v>126</v>
      </c>
      <c r="G17" s="33">
        <f t="shared" si="0"/>
        <v>126000</v>
      </c>
    </row>
    <row r="18" spans="1:7" x14ac:dyDescent="0.25">
      <c r="A18" s="30">
        <v>13</v>
      </c>
      <c r="B18" s="30" t="s">
        <v>39</v>
      </c>
      <c r="C18" s="30" t="s">
        <v>40</v>
      </c>
      <c r="D18" s="31">
        <v>43454</v>
      </c>
      <c r="E18" s="30" t="s">
        <v>108</v>
      </c>
      <c r="F18" s="30">
        <v>195</v>
      </c>
      <c r="G18" s="33">
        <f t="shared" si="0"/>
        <v>195000</v>
      </c>
    </row>
    <row r="19" spans="1:7" x14ac:dyDescent="0.25">
      <c r="A19" s="30">
        <v>14</v>
      </c>
      <c r="B19" s="30" t="s">
        <v>39</v>
      </c>
      <c r="C19" s="30" t="s">
        <v>40</v>
      </c>
      <c r="D19" s="31">
        <v>43455</v>
      </c>
      <c r="E19" s="30" t="s">
        <v>109</v>
      </c>
      <c r="F19" s="30">
        <v>447</v>
      </c>
      <c r="G19" s="33">
        <f t="shared" si="0"/>
        <v>447000</v>
      </c>
    </row>
    <row r="20" spans="1:7" x14ac:dyDescent="0.25">
      <c r="A20" s="30">
        <v>15</v>
      </c>
      <c r="B20" s="30" t="s">
        <v>39</v>
      </c>
      <c r="C20" s="30" t="s">
        <v>40</v>
      </c>
      <c r="D20" s="31">
        <v>43455</v>
      </c>
      <c r="E20" s="30" t="s">
        <v>110</v>
      </c>
      <c r="F20" s="30">
        <v>164</v>
      </c>
      <c r="G20" s="33">
        <f t="shared" si="0"/>
        <v>164000</v>
      </c>
    </row>
    <row r="21" spans="1:7" x14ac:dyDescent="0.25">
      <c r="A21" s="30">
        <v>16</v>
      </c>
      <c r="B21" s="30" t="s">
        <v>39</v>
      </c>
      <c r="C21" s="30" t="s">
        <v>40</v>
      </c>
      <c r="D21" s="31">
        <v>43456</v>
      </c>
      <c r="E21" s="30" t="s">
        <v>111</v>
      </c>
      <c r="F21" s="30">
        <v>63</v>
      </c>
      <c r="G21" s="33">
        <f t="shared" si="0"/>
        <v>63000</v>
      </c>
    </row>
    <row r="22" spans="1:7" x14ac:dyDescent="0.25">
      <c r="A22" s="30">
        <v>17</v>
      </c>
      <c r="B22" s="30" t="s">
        <v>39</v>
      </c>
      <c r="C22" s="30" t="s">
        <v>40</v>
      </c>
      <c r="D22" s="31">
        <v>43458</v>
      </c>
      <c r="E22" s="30" t="s">
        <v>93</v>
      </c>
      <c r="F22" s="30">
        <v>411</v>
      </c>
      <c r="G22" s="33">
        <f t="shared" si="0"/>
        <v>411000</v>
      </c>
    </row>
    <row r="23" spans="1:7" x14ac:dyDescent="0.25">
      <c r="A23" s="30">
        <v>18</v>
      </c>
      <c r="B23" s="30" t="s">
        <v>39</v>
      </c>
      <c r="C23" s="30" t="s">
        <v>40</v>
      </c>
      <c r="D23" s="31">
        <v>43458</v>
      </c>
      <c r="E23" s="30" t="s">
        <v>94</v>
      </c>
      <c r="F23" s="30">
        <v>110</v>
      </c>
      <c r="G23" s="33">
        <f t="shared" si="0"/>
        <v>110000</v>
      </c>
    </row>
    <row r="24" spans="1:7" x14ac:dyDescent="0.25">
      <c r="A24" s="30">
        <v>19</v>
      </c>
      <c r="B24" s="30" t="s">
        <v>39</v>
      </c>
      <c r="C24" s="30" t="s">
        <v>40</v>
      </c>
      <c r="D24" s="31">
        <v>43460</v>
      </c>
      <c r="E24" s="30" t="s">
        <v>96</v>
      </c>
      <c r="F24" s="30">
        <v>227</v>
      </c>
      <c r="G24" s="33">
        <f t="shared" si="0"/>
        <v>227000</v>
      </c>
    </row>
    <row r="25" spans="1:7" x14ac:dyDescent="0.25">
      <c r="A25" s="30">
        <v>20</v>
      </c>
      <c r="B25" s="30" t="s">
        <v>39</v>
      </c>
      <c r="C25" s="30" t="s">
        <v>40</v>
      </c>
      <c r="D25" s="31">
        <v>43460</v>
      </c>
      <c r="E25" s="30" t="s">
        <v>97</v>
      </c>
      <c r="F25" s="30">
        <v>53</v>
      </c>
      <c r="G25" s="33">
        <f t="shared" si="0"/>
        <v>53000</v>
      </c>
    </row>
    <row r="26" spans="1:7" x14ac:dyDescent="0.25">
      <c r="A26" s="30">
        <v>21</v>
      </c>
      <c r="B26" s="30" t="s">
        <v>39</v>
      </c>
      <c r="C26" s="30" t="s">
        <v>40</v>
      </c>
      <c r="D26" s="31">
        <v>43461</v>
      </c>
      <c r="E26" s="30" t="s">
        <v>98</v>
      </c>
      <c r="F26" s="30">
        <v>257</v>
      </c>
      <c r="G26" s="33">
        <f t="shared" si="0"/>
        <v>257000</v>
      </c>
    </row>
    <row r="27" spans="1:7" x14ac:dyDescent="0.25">
      <c r="A27" s="30">
        <v>22</v>
      </c>
      <c r="B27" s="30" t="s">
        <v>39</v>
      </c>
      <c r="C27" s="30" t="s">
        <v>40</v>
      </c>
      <c r="D27" s="31">
        <v>43461</v>
      </c>
      <c r="E27" s="30" t="s">
        <v>99</v>
      </c>
      <c r="F27" s="30">
        <v>98</v>
      </c>
      <c r="G27" s="33">
        <f t="shared" si="0"/>
        <v>98000</v>
      </c>
    </row>
    <row r="28" spans="1:7" x14ac:dyDescent="0.25">
      <c r="A28" s="30">
        <v>23</v>
      </c>
      <c r="B28" s="30" t="s">
        <v>39</v>
      </c>
      <c r="C28" s="30" t="s">
        <v>40</v>
      </c>
      <c r="D28" s="31">
        <v>43462</v>
      </c>
      <c r="E28" s="30" t="s">
        <v>122</v>
      </c>
      <c r="F28" s="30">
        <v>42</v>
      </c>
      <c r="G28" s="33">
        <f t="shared" si="0"/>
        <v>42000</v>
      </c>
    </row>
    <row r="29" spans="1:7" x14ac:dyDescent="0.25">
      <c r="A29" s="30">
        <v>24</v>
      </c>
      <c r="B29" s="30" t="s">
        <v>39</v>
      </c>
      <c r="C29" s="30" t="s">
        <v>40</v>
      </c>
      <c r="D29" s="31">
        <v>43463</v>
      </c>
      <c r="E29" s="30" t="s">
        <v>100</v>
      </c>
      <c r="F29" s="30">
        <v>264</v>
      </c>
      <c r="G29" s="33">
        <f t="shared" si="0"/>
        <v>264000</v>
      </c>
    </row>
    <row r="30" spans="1:7" x14ac:dyDescent="0.25">
      <c r="A30" s="30">
        <v>25</v>
      </c>
      <c r="B30" s="30" t="s">
        <v>39</v>
      </c>
      <c r="C30" s="30" t="s">
        <v>40</v>
      </c>
      <c r="D30" s="31">
        <v>43463</v>
      </c>
      <c r="E30" s="30" t="s">
        <v>123</v>
      </c>
      <c r="F30" s="30">
        <v>333</v>
      </c>
      <c r="G30" s="33">
        <f t="shared" si="0"/>
        <v>333000</v>
      </c>
    </row>
    <row r="31" spans="1:7" x14ac:dyDescent="0.25">
      <c r="A31" s="30">
        <v>26</v>
      </c>
      <c r="B31" s="30" t="s">
        <v>39</v>
      </c>
      <c r="C31" s="30" t="s">
        <v>40</v>
      </c>
      <c r="D31" s="30"/>
      <c r="E31" s="30"/>
      <c r="F31" s="30"/>
      <c r="G31" s="33">
        <f t="shared" si="0"/>
        <v>0</v>
      </c>
    </row>
    <row r="32" spans="1:7" x14ac:dyDescent="0.25">
      <c r="A32" s="30">
        <v>27</v>
      </c>
      <c r="B32" s="30" t="s">
        <v>39</v>
      </c>
      <c r="C32" s="30" t="s">
        <v>40</v>
      </c>
      <c r="D32" s="30"/>
      <c r="E32" s="30"/>
      <c r="F32" s="30"/>
      <c r="G32" s="33">
        <f t="shared" si="0"/>
        <v>0</v>
      </c>
    </row>
    <row r="33" spans="1:7" x14ac:dyDescent="0.25">
      <c r="A33" s="30">
        <v>28</v>
      </c>
      <c r="B33" s="30" t="s">
        <v>39</v>
      </c>
      <c r="C33" s="30" t="s">
        <v>40</v>
      </c>
      <c r="D33" s="30"/>
      <c r="E33" s="30"/>
      <c r="F33" s="30"/>
      <c r="G33" s="33">
        <f t="shared" si="0"/>
        <v>0</v>
      </c>
    </row>
    <row r="34" spans="1:7" x14ac:dyDescent="0.25">
      <c r="A34" s="30">
        <v>29</v>
      </c>
      <c r="B34" s="30" t="s">
        <v>39</v>
      </c>
      <c r="C34" s="30" t="s">
        <v>40</v>
      </c>
      <c r="D34" s="30"/>
      <c r="E34" s="30"/>
      <c r="F34" s="30"/>
      <c r="G34" s="33">
        <f t="shared" si="0"/>
        <v>0</v>
      </c>
    </row>
    <row r="35" spans="1:7" x14ac:dyDescent="0.25">
      <c r="A35" s="30">
        <v>30</v>
      </c>
      <c r="B35" s="30" t="s">
        <v>39</v>
      </c>
      <c r="C35" s="30" t="s">
        <v>40</v>
      </c>
      <c r="D35" s="30"/>
      <c r="E35" s="30"/>
      <c r="F35" s="30"/>
      <c r="G35" s="33">
        <f t="shared" si="0"/>
        <v>0</v>
      </c>
    </row>
    <row r="36" spans="1:7" x14ac:dyDescent="0.25">
      <c r="A36" s="30">
        <v>31</v>
      </c>
      <c r="B36" s="30" t="s">
        <v>39</v>
      </c>
      <c r="C36" s="30" t="s">
        <v>40</v>
      </c>
      <c r="D36" s="30"/>
      <c r="E36" s="30"/>
      <c r="F36" s="30"/>
      <c r="G36" s="33">
        <f t="shared" si="0"/>
        <v>0</v>
      </c>
    </row>
    <row r="37" spans="1:7" x14ac:dyDescent="0.25">
      <c r="A37" s="30">
        <v>32</v>
      </c>
      <c r="B37" s="30" t="s">
        <v>39</v>
      </c>
      <c r="C37" s="30" t="s">
        <v>40</v>
      </c>
      <c r="D37" s="30"/>
      <c r="E37" s="30"/>
      <c r="F37" s="30"/>
      <c r="G37" s="33">
        <f t="shared" si="0"/>
        <v>0</v>
      </c>
    </row>
    <row r="38" spans="1:7" x14ac:dyDescent="0.25">
      <c r="A38" s="30">
        <v>33</v>
      </c>
      <c r="B38" s="30" t="s">
        <v>39</v>
      </c>
      <c r="C38" s="30" t="s">
        <v>40</v>
      </c>
      <c r="D38" s="30"/>
      <c r="E38" s="30"/>
      <c r="F38" s="30"/>
      <c r="G38" s="33">
        <f t="shared" si="0"/>
        <v>0</v>
      </c>
    </row>
    <row r="39" spans="1:7" x14ac:dyDescent="0.25">
      <c r="A39" s="30">
        <v>34</v>
      </c>
      <c r="B39" s="30" t="s">
        <v>39</v>
      </c>
      <c r="C39" s="30" t="s">
        <v>40</v>
      </c>
      <c r="D39" s="30"/>
      <c r="E39" s="30"/>
      <c r="F39" s="30"/>
      <c r="G39" s="33">
        <f t="shared" si="0"/>
        <v>0</v>
      </c>
    </row>
    <row r="40" spans="1:7" x14ac:dyDescent="0.25">
      <c r="A40" s="30">
        <v>35</v>
      </c>
      <c r="B40" s="30" t="s">
        <v>39</v>
      </c>
      <c r="C40" s="30" t="s">
        <v>40</v>
      </c>
      <c r="D40" s="30"/>
      <c r="E40" s="30"/>
      <c r="F40" s="30"/>
      <c r="G40" s="33">
        <f t="shared" si="0"/>
        <v>0</v>
      </c>
    </row>
    <row r="41" spans="1:7" x14ac:dyDescent="0.25">
      <c r="E41" t="s">
        <v>76</v>
      </c>
      <c r="F41">
        <f>SUM(F6:F40)</f>
        <v>5203</v>
      </c>
      <c r="G41" s="34">
        <f>SUM(G6:G40)</f>
        <v>5203000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I17" sqref="I17"/>
    </sheetView>
  </sheetViews>
  <sheetFormatPr defaultRowHeight="15" x14ac:dyDescent="0.25"/>
  <cols>
    <col min="2" max="2" width="17.140625" customWidth="1"/>
    <col min="3" max="3" width="28.140625" customWidth="1"/>
    <col min="4" max="4" width="20.28515625" customWidth="1"/>
    <col min="6" max="6" width="11.42578125" customWidth="1"/>
    <col min="258" max="258" width="17.140625" customWidth="1"/>
    <col min="259" max="259" width="28.140625" customWidth="1"/>
    <col min="260" max="260" width="20.28515625" customWidth="1"/>
    <col min="262" max="262" width="11.42578125" customWidth="1"/>
    <col min="514" max="514" width="17.140625" customWidth="1"/>
    <col min="515" max="515" width="28.140625" customWidth="1"/>
    <col min="516" max="516" width="20.28515625" customWidth="1"/>
    <col min="518" max="518" width="11.42578125" customWidth="1"/>
    <col min="770" max="770" width="17.140625" customWidth="1"/>
    <col min="771" max="771" width="28.140625" customWidth="1"/>
    <col min="772" max="772" width="20.28515625" customWidth="1"/>
    <col min="774" max="774" width="11.42578125" customWidth="1"/>
    <col min="1026" max="1026" width="17.140625" customWidth="1"/>
    <col min="1027" max="1027" width="28.140625" customWidth="1"/>
    <col min="1028" max="1028" width="20.28515625" customWidth="1"/>
    <col min="1030" max="1030" width="11.42578125" customWidth="1"/>
    <col min="1282" max="1282" width="17.140625" customWidth="1"/>
    <col min="1283" max="1283" width="28.140625" customWidth="1"/>
    <col min="1284" max="1284" width="20.28515625" customWidth="1"/>
    <col min="1286" max="1286" width="11.42578125" customWidth="1"/>
    <col min="1538" max="1538" width="17.140625" customWidth="1"/>
    <col min="1539" max="1539" width="28.140625" customWidth="1"/>
    <col min="1540" max="1540" width="20.28515625" customWidth="1"/>
    <col min="1542" max="1542" width="11.42578125" customWidth="1"/>
    <col min="1794" max="1794" width="17.140625" customWidth="1"/>
    <col min="1795" max="1795" width="28.140625" customWidth="1"/>
    <col min="1796" max="1796" width="20.28515625" customWidth="1"/>
    <col min="1798" max="1798" width="11.42578125" customWidth="1"/>
    <col min="2050" max="2050" width="17.140625" customWidth="1"/>
    <col min="2051" max="2051" width="28.140625" customWidth="1"/>
    <col min="2052" max="2052" width="20.28515625" customWidth="1"/>
    <col min="2054" max="2054" width="11.42578125" customWidth="1"/>
    <col min="2306" max="2306" width="17.140625" customWidth="1"/>
    <col min="2307" max="2307" width="28.140625" customWidth="1"/>
    <col min="2308" max="2308" width="20.28515625" customWidth="1"/>
    <col min="2310" max="2310" width="11.42578125" customWidth="1"/>
    <col min="2562" max="2562" width="17.140625" customWidth="1"/>
    <col min="2563" max="2563" width="28.140625" customWidth="1"/>
    <col min="2564" max="2564" width="20.28515625" customWidth="1"/>
    <col min="2566" max="2566" width="11.42578125" customWidth="1"/>
    <col min="2818" max="2818" width="17.140625" customWidth="1"/>
    <col min="2819" max="2819" width="28.140625" customWidth="1"/>
    <col min="2820" max="2820" width="20.28515625" customWidth="1"/>
    <col min="2822" max="2822" width="11.42578125" customWidth="1"/>
    <col min="3074" max="3074" width="17.140625" customWidth="1"/>
    <col min="3075" max="3075" width="28.140625" customWidth="1"/>
    <col min="3076" max="3076" width="20.28515625" customWidth="1"/>
    <col min="3078" max="3078" width="11.42578125" customWidth="1"/>
    <col min="3330" max="3330" width="17.140625" customWidth="1"/>
    <col min="3331" max="3331" width="28.140625" customWidth="1"/>
    <col min="3332" max="3332" width="20.28515625" customWidth="1"/>
    <col min="3334" max="3334" width="11.42578125" customWidth="1"/>
    <col min="3586" max="3586" width="17.140625" customWidth="1"/>
    <col min="3587" max="3587" width="28.140625" customWidth="1"/>
    <col min="3588" max="3588" width="20.28515625" customWidth="1"/>
    <col min="3590" max="3590" width="11.42578125" customWidth="1"/>
    <col min="3842" max="3842" width="17.140625" customWidth="1"/>
    <col min="3843" max="3843" width="28.140625" customWidth="1"/>
    <col min="3844" max="3844" width="20.28515625" customWidth="1"/>
    <col min="3846" max="3846" width="11.42578125" customWidth="1"/>
    <col min="4098" max="4098" width="17.140625" customWidth="1"/>
    <col min="4099" max="4099" width="28.140625" customWidth="1"/>
    <col min="4100" max="4100" width="20.28515625" customWidth="1"/>
    <col min="4102" max="4102" width="11.42578125" customWidth="1"/>
    <col min="4354" max="4354" width="17.140625" customWidth="1"/>
    <col min="4355" max="4355" width="28.140625" customWidth="1"/>
    <col min="4356" max="4356" width="20.28515625" customWidth="1"/>
    <col min="4358" max="4358" width="11.42578125" customWidth="1"/>
    <col min="4610" max="4610" width="17.140625" customWidth="1"/>
    <col min="4611" max="4611" width="28.140625" customWidth="1"/>
    <col min="4612" max="4612" width="20.28515625" customWidth="1"/>
    <col min="4614" max="4614" width="11.42578125" customWidth="1"/>
    <col min="4866" max="4866" width="17.140625" customWidth="1"/>
    <col min="4867" max="4867" width="28.140625" customWidth="1"/>
    <col min="4868" max="4868" width="20.28515625" customWidth="1"/>
    <col min="4870" max="4870" width="11.42578125" customWidth="1"/>
    <col min="5122" max="5122" width="17.140625" customWidth="1"/>
    <col min="5123" max="5123" width="28.140625" customWidth="1"/>
    <col min="5124" max="5124" width="20.28515625" customWidth="1"/>
    <col min="5126" max="5126" width="11.42578125" customWidth="1"/>
    <col min="5378" max="5378" width="17.140625" customWidth="1"/>
    <col min="5379" max="5379" width="28.140625" customWidth="1"/>
    <col min="5380" max="5380" width="20.28515625" customWidth="1"/>
    <col min="5382" max="5382" width="11.42578125" customWidth="1"/>
    <col min="5634" max="5634" width="17.140625" customWidth="1"/>
    <col min="5635" max="5635" width="28.140625" customWidth="1"/>
    <col min="5636" max="5636" width="20.28515625" customWidth="1"/>
    <col min="5638" max="5638" width="11.42578125" customWidth="1"/>
    <col min="5890" max="5890" width="17.140625" customWidth="1"/>
    <col min="5891" max="5891" width="28.140625" customWidth="1"/>
    <col min="5892" max="5892" width="20.28515625" customWidth="1"/>
    <col min="5894" max="5894" width="11.42578125" customWidth="1"/>
    <col min="6146" max="6146" width="17.140625" customWidth="1"/>
    <col min="6147" max="6147" width="28.140625" customWidth="1"/>
    <col min="6148" max="6148" width="20.28515625" customWidth="1"/>
    <col min="6150" max="6150" width="11.42578125" customWidth="1"/>
    <col min="6402" max="6402" width="17.140625" customWidth="1"/>
    <col min="6403" max="6403" width="28.140625" customWidth="1"/>
    <col min="6404" max="6404" width="20.28515625" customWidth="1"/>
    <col min="6406" max="6406" width="11.42578125" customWidth="1"/>
    <col min="6658" max="6658" width="17.140625" customWidth="1"/>
    <col min="6659" max="6659" width="28.140625" customWidth="1"/>
    <col min="6660" max="6660" width="20.28515625" customWidth="1"/>
    <col min="6662" max="6662" width="11.42578125" customWidth="1"/>
    <col min="6914" max="6914" width="17.140625" customWidth="1"/>
    <col min="6915" max="6915" width="28.140625" customWidth="1"/>
    <col min="6916" max="6916" width="20.28515625" customWidth="1"/>
    <col min="6918" max="6918" width="11.42578125" customWidth="1"/>
    <col min="7170" max="7170" width="17.140625" customWidth="1"/>
    <col min="7171" max="7171" width="28.140625" customWidth="1"/>
    <col min="7172" max="7172" width="20.28515625" customWidth="1"/>
    <col min="7174" max="7174" width="11.42578125" customWidth="1"/>
    <col min="7426" max="7426" width="17.140625" customWidth="1"/>
    <col min="7427" max="7427" width="28.140625" customWidth="1"/>
    <col min="7428" max="7428" width="20.28515625" customWidth="1"/>
    <col min="7430" max="7430" width="11.42578125" customWidth="1"/>
    <col min="7682" max="7682" width="17.140625" customWidth="1"/>
    <col min="7683" max="7683" width="28.140625" customWidth="1"/>
    <col min="7684" max="7684" width="20.28515625" customWidth="1"/>
    <col min="7686" max="7686" width="11.42578125" customWidth="1"/>
    <col min="7938" max="7938" width="17.140625" customWidth="1"/>
    <col min="7939" max="7939" width="28.140625" customWidth="1"/>
    <col min="7940" max="7940" width="20.28515625" customWidth="1"/>
    <col min="7942" max="7942" width="11.42578125" customWidth="1"/>
    <col min="8194" max="8194" width="17.140625" customWidth="1"/>
    <col min="8195" max="8195" width="28.140625" customWidth="1"/>
    <col min="8196" max="8196" width="20.28515625" customWidth="1"/>
    <col min="8198" max="8198" width="11.42578125" customWidth="1"/>
    <col min="8450" max="8450" width="17.140625" customWidth="1"/>
    <col min="8451" max="8451" width="28.140625" customWidth="1"/>
    <col min="8452" max="8452" width="20.28515625" customWidth="1"/>
    <col min="8454" max="8454" width="11.42578125" customWidth="1"/>
    <col min="8706" max="8706" width="17.140625" customWidth="1"/>
    <col min="8707" max="8707" width="28.140625" customWidth="1"/>
    <col min="8708" max="8708" width="20.28515625" customWidth="1"/>
    <col min="8710" max="8710" width="11.42578125" customWidth="1"/>
    <col min="8962" max="8962" width="17.140625" customWidth="1"/>
    <col min="8963" max="8963" width="28.140625" customWidth="1"/>
    <col min="8964" max="8964" width="20.28515625" customWidth="1"/>
    <col min="8966" max="8966" width="11.42578125" customWidth="1"/>
    <col min="9218" max="9218" width="17.140625" customWidth="1"/>
    <col min="9219" max="9219" width="28.140625" customWidth="1"/>
    <col min="9220" max="9220" width="20.28515625" customWidth="1"/>
    <col min="9222" max="9222" width="11.42578125" customWidth="1"/>
    <col min="9474" max="9474" width="17.140625" customWidth="1"/>
    <col min="9475" max="9475" width="28.140625" customWidth="1"/>
    <col min="9476" max="9476" width="20.28515625" customWidth="1"/>
    <col min="9478" max="9478" width="11.42578125" customWidth="1"/>
    <col min="9730" max="9730" width="17.140625" customWidth="1"/>
    <col min="9731" max="9731" width="28.140625" customWidth="1"/>
    <col min="9732" max="9732" width="20.28515625" customWidth="1"/>
    <col min="9734" max="9734" width="11.42578125" customWidth="1"/>
    <col min="9986" max="9986" width="17.140625" customWidth="1"/>
    <col min="9987" max="9987" width="28.140625" customWidth="1"/>
    <col min="9988" max="9988" width="20.28515625" customWidth="1"/>
    <col min="9990" max="9990" width="11.42578125" customWidth="1"/>
    <col min="10242" max="10242" width="17.140625" customWidth="1"/>
    <col min="10243" max="10243" width="28.140625" customWidth="1"/>
    <col min="10244" max="10244" width="20.28515625" customWidth="1"/>
    <col min="10246" max="10246" width="11.42578125" customWidth="1"/>
    <col min="10498" max="10498" width="17.140625" customWidth="1"/>
    <col min="10499" max="10499" width="28.140625" customWidth="1"/>
    <col min="10500" max="10500" width="20.28515625" customWidth="1"/>
    <col min="10502" max="10502" width="11.42578125" customWidth="1"/>
    <col min="10754" max="10754" width="17.140625" customWidth="1"/>
    <col min="10755" max="10755" width="28.140625" customWidth="1"/>
    <col min="10756" max="10756" width="20.28515625" customWidth="1"/>
    <col min="10758" max="10758" width="11.42578125" customWidth="1"/>
    <col min="11010" max="11010" width="17.140625" customWidth="1"/>
    <col min="11011" max="11011" width="28.140625" customWidth="1"/>
    <col min="11012" max="11012" width="20.28515625" customWidth="1"/>
    <col min="11014" max="11014" width="11.42578125" customWidth="1"/>
    <col min="11266" max="11266" width="17.140625" customWidth="1"/>
    <col min="11267" max="11267" width="28.140625" customWidth="1"/>
    <col min="11268" max="11268" width="20.28515625" customWidth="1"/>
    <col min="11270" max="11270" width="11.42578125" customWidth="1"/>
    <col min="11522" max="11522" width="17.140625" customWidth="1"/>
    <col min="11523" max="11523" width="28.140625" customWidth="1"/>
    <col min="11524" max="11524" width="20.28515625" customWidth="1"/>
    <col min="11526" max="11526" width="11.42578125" customWidth="1"/>
    <col min="11778" max="11778" width="17.140625" customWidth="1"/>
    <col min="11779" max="11779" width="28.140625" customWidth="1"/>
    <col min="11780" max="11780" width="20.28515625" customWidth="1"/>
    <col min="11782" max="11782" width="11.42578125" customWidth="1"/>
    <col min="12034" max="12034" width="17.140625" customWidth="1"/>
    <col min="12035" max="12035" width="28.140625" customWidth="1"/>
    <col min="12036" max="12036" width="20.28515625" customWidth="1"/>
    <col min="12038" max="12038" width="11.42578125" customWidth="1"/>
    <col min="12290" max="12290" width="17.140625" customWidth="1"/>
    <col min="12291" max="12291" width="28.140625" customWidth="1"/>
    <col min="12292" max="12292" width="20.28515625" customWidth="1"/>
    <col min="12294" max="12294" width="11.42578125" customWidth="1"/>
    <col min="12546" max="12546" width="17.140625" customWidth="1"/>
    <col min="12547" max="12547" width="28.140625" customWidth="1"/>
    <col min="12548" max="12548" width="20.28515625" customWidth="1"/>
    <col min="12550" max="12550" width="11.42578125" customWidth="1"/>
    <col min="12802" max="12802" width="17.140625" customWidth="1"/>
    <col min="12803" max="12803" width="28.140625" customWidth="1"/>
    <col min="12804" max="12804" width="20.28515625" customWidth="1"/>
    <col min="12806" max="12806" width="11.42578125" customWidth="1"/>
    <col min="13058" max="13058" width="17.140625" customWidth="1"/>
    <col min="13059" max="13059" width="28.140625" customWidth="1"/>
    <col min="13060" max="13060" width="20.28515625" customWidth="1"/>
    <col min="13062" max="13062" width="11.42578125" customWidth="1"/>
    <col min="13314" max="13314" width="17.140625" customWidth="1"/>
    <col min="13315" max="13315" width="28.140625" customWidth="1"/>
    <col min="13316" max="13316" width="20.28515625" customWidth="1"/>
    <col min="13318" max="13318" width="11.42578125" customWidth="1"/>
    <col min="13570" max="13570" width="17.140625" customWidth="1"/>
    <col min="13571" max="13571" width="28.140625" customWidth="1"/>
    <col min="13572" max="13572" width="20.28515625" customWidth="1"/>
    <col min="13574" max="13574" width="11.42578125" customWidth="1"/>
    <col min="13826" max="13826" width="17.140625" customWidth="1"/>
    <col min="13827" max="13827" width="28.140625" customWidth="1"/>
    <col min="13828" max="13828" width="20.28515625" customWidth="1"/>
    <col min="13830" max="13830" width="11.42578125" customWidth="1"/>
    <col min="14082" max="14082" width="17.140625" customWidth="1"/>
    <col min="14083" max="14083" width="28.140625" customWidth="1"/>
    <col min="14084" max="14084" width="20.28515625" customWidth="1"/>
    <col min="14086" max="14086" width="11.42578125" customWidth="1"/>
    <col min="14338" max="14338" width="17.140625" customWidth="1"/>
    <col min="14339" max="14339" width="28.140625" customWidth="1"/>
    <col min="14340" max="14340" width="20.28515625" customWidth="1"/>
    <col min="14342" max="14342" width="11.42578125" customWidth="1"/>
    <col min="14594" max="14594" width="17.140625" customWidth="1"/>
    <col min="14595" max="14595" width="28.140625" customWidth="1"/>
    <col min="14596" max="14596" width="20.28515625" customWidth="1"/>
    <col min="14598" max="14598" width="11.42578125" customWidth="1"/>
    <col min="14850" max="14850" width="17.140625" customWidth="1"/>
    <col min="14851" max="14851" width="28.140625" customWidth="1"/>
    <col min="14852" max="14852" width="20.28515625" customWidth="1"/>
    <col min="14854" max="14854" width="11.42578125" customWidth="1"/>
    <col min="15106" max="15106" width="17.140625" customWidth="1"/>
    <col min="15107" max="15107" width="28.140625" customWidth="1"/>
    <col min="15108" max="15108" width="20.28515625" customWidth="1"/>
    <col min="15110" max="15110" width="11.42578125" customWidth="1"/>
    <col min="15362" max="15362" width="17.140625" customWidth="1"/>
    <col min="15363" max="15363" width="28.140625" customWidth="1"/>
    <col min="15364" max="15364" width="20.28515625" customWidth="1"/>
    <col min="15366" max="15366" width="11.42578125" customWidth="1"/>
    <col min="15618" max="15618" width="17.140625" customWidth="1"/>
    <col min="15619" max="15619" width="28.140625" customWidth="1"/>
    <col min="15620" max="15620" width="20.28515625" customWidth="1"/>
    <col min="15622" max="15622" width="11.42578125" customWidth="1"/>
    <col min="15874" max="15874" width="17.140625" customWidth="1"/>
    <col min="15875" max="15875" width="28.140625" customWidth="1"/>
    <col min="15876" max="15876" width="20.28515625" customWidth="1"/>
    <col min="15878" max="15878" width="11.42578125" customWidth="1"/>
    <col min="16130" max="16130" width="17.140625" customWidth="1"/>
    <col min="16131" max="16131" width="28.140625" customWidth="1"/>
    <col min="16132" max="16132" width="20.28515625" customWidth="1"/>
    <col min="16134" max="16134" width="11.42578125" customWidth="1"/>
  </cols>
  <sheetData>
    <row r="1" spans="1:6" x14ac:dyDescent="0.25">
      <c r="A1" t="s">
        <v>81</v>
      </c>
    </row>
    <row r="2" spans="1:6" ht="41.25" customHeight="1" x14ac:dyDescent="0.25">
      <c r="A2" s="30" t="s">
        <v>0</v>
      </c>
      <c r="B2" s="30" t="s">
        <v>3</v>
      </c>
      <c r="C2" s="30" t="s">
        <v>82</v>
      </c>
      <c r="D2" s="30" t="s">
        <v>83</v>
      </c>
      <c r="E2" s="30" t="s">
        <v>74</v>
      </c>
      <c r="F2" s="30" t="s">
        <v>84</v>
      </c>
    </row>
    <row r="3" spans="1:6" x14ac:dyDescent="0.25">
      <c r="A3" s="30"/>
      <c r="B3" s="30"/>
      <c r="C3" s="30"/>
      <c r="D3" s="30"/>
      <c r="E3" s="30"/>
      <c r="F3" s="30"/>
    </row>
    <row r="4" spans="1:6" x14ac:dyDescent="0.25">
      <c r="A4" s="30"/>
      <c r="B4" s="30"/>
      <c r="C4" s="30"/>
      <c r="D4" s="30"/>
      <c r="E4" s="30"/>
      <c r="F4" s="30"/>
    </row>
    <row r="5" spans="1:6" x14ac:dyDescent="0.25">
      <c r="A5" s="30"/>
      <c r="B5" s="30"/>
      <c r="C5" s="30"/>
      <c r="D5" s="30"/>
      <c r="E5" s="30"/>
      <c r="F5" s="30"/>
    </row>
    <row r="6" spans="1:6" x14ac:dyDescent="0.25">
      <c r="A6" s="30"/>
      <c r="B6" s="30"/>
      <c r="C6" s="30"/>
      <c r="D6" s="30"/>
      <c r="E6" s="30"/>
      <c r="F6" s="30"/>
    </row>
    <row r="7" spans="1:6" x14ac:dyDescent="0.25">
      <c r="A7" s="30"/>
      <c r="B7" s="30"/>
      <c r="C7" s="30"/>
      <c r="D7" s="30"/>
      <c r="E7" s="30"/>
      <c r="F7" s="30"/>
    </row>
    <row r="8" spans="1:6" x14ac:dyDescent="0.25">
      <c r="A8" s="30"/>
      <c r="B8" s="30"/>
      <c r="C8" s="30"/>
      <c r="D8" s="30"/>
      <c r="E8" s="30"/>
      <c r="F8" s="30"/>
    </row>
    <row r="9" spans="1:6" x14ac:dyDescent="0.25">
      <c r="A9" s="30"/>
      <c r="B9" s="30"/>
      <c r="C9" s="30"/>
      <c r="D9" s="30"/>
      <c r="E9" s="30"/>
      <c r="F9" s="30"/>
    </row>
    <row r="10" spans="1:6" x14ac:dyDescent="0.25">
      <c r="A10" s="30"/>
      <c r="B10" s="30"/>
      <c r="C10" s="30"/>
      <c r="D10" s="30"/>
      <c r="E10" s="30"/>
      <c r="F10" s="30"/>
    </row>
    <row r="11" spans="1:6" x14ac:dyDescent="0.25">
      <c r="A11" s="30"/>
      <c r="B11" s="30"/>
      <c r="C11" s="30"/>
      <c r="D11" s="30"/>
      <c r="E11" s="30"/>
      <c r="F11" s="30"/>
    </row>
    <row r="12" spans="1:6" x14ac:dyDescent="0.25">
      <c r="A12" s="30"/>
      <c r="B12" s="30"/>
      <c r="C12" s="30"/>
      <c r="D12" s="30"/>
      <c r="E12" s="30"/>
      <c r="F12" s="30"/>
    </row>
    <row r="13" spans="1:6" x14ac:dyDescent="0.25">
      <c r="A13" s="30"/>
      <c r="B13" s="30"/>
      <c r="C13" s="30"/>
      <c r="D13" s="30"/>
      <c r="E13" s="30"/>
      <c r="F13" s="30"/>
    </row>
    <row r="14" spans="1:6" x14ac:dyDescent="0.25">
      <c r="A14" s="30"/>
      <c r="B14" s="30"/>
      <c r="C14" s="30"/>
      <c r="D14" s="30"/>
      <c r="E14" s="30"/>
      <c r="F14" s="30"/>
    </row>
    <row r="15" spans="1:6" x14ac:dyDescent="0.25">
      <c r="A15" s="30"/>
      <c r="B15" s="30"/>
      <c r="C15" s="30"/>
      <c r="D15" s="30"/>
      <c r="E15" s="30"/>
      <c r="F15" s="30"/>
    </row>
    <row r="16" spans="1:6" x14ac:dyDescent="0.25">
      <c r="A16" s="30"/>
      <c r="B16" s="30"/>
      <c r="C16" s="30"/>
      <c r="D16" s="30"/>
      <c r="E16" s="30"/>
      <c r="F16" s="30"/>
    </row>
    <row r="17" spans="1:6" x14ac:dyDescent="0.25">
      <c r="A17" s="30"/>
      <c r="B17" s="30"/>
      <c r="C17" s="30"/>
      <c r="D17" s="30"/>
      <c r="E17" s="30"/>
      <c r="F17" s="30"/>
    </row>
    <row r="18" spans="1:6" x14ac:dyDescent="0.25">
      <c r="A18" s="30"/>
      <c r="B18" s="30"/>
      <c r="C18" s="30"/>
      <c r="D18" s="30"/>
      <c r="E18" s="30"/>
      <c r="F18" s="30"/>
    </row>
    <row r="19" spans="1:6" x14ac:dyDescent="0.25">
      <c r="A19" s="30"/>
      <c r="B19" s="30"/>
      <c r="C19" s="30"/>
      <c r="D19" s="30"/>
      <c r="E19" s="30"/>
      <c r="F19" s="30"/>
    </row>
    <row r="20" spans="1:6" x14ac:dyDescent="0.25">
      <c r="A20" s="30"/>
      <c r="B20" s="30"/>
      <c r="C20" s="30"/>
      <c r="D20" s="30"/>
      <c r="E20" s="30"/>
      <c r="F20" s="30"/>
    </row>
    <row r="21" spans="1:6" x14ac:dyDescent="0.25">
      <c r="A21" s="30"/>
      <c r="B21" s="30"/>
      <c r="C21" s="30"/>
      <c r="D21" s="30"/>
      <c r="E21" s="30"/>
      <c r="F21" s="30"/>
    </row>
    <row r="22" spans="1:6" x14ac:dyDescent="0.25">
      <c r="A22" s="30"/>
      <c r="B22" s="30"/>
      <c r="C22" s="30"/>
      <c r="D22" s="30"/>
      <c r="E22" s="30"/>
      <c r="F22" s="30"/>
    </row>
    <row r="23" spans="1:6" x14ac:dyDescent="0.25">
      <c r="A23" s="30"/>
      <c r="B23" s="30"/>
      <c r="C23" s="30"/>
      <c r="D23" s="30"/>
      <c r="E23" s="30"/>
      <c r="F23" s="30"/>
    </row>
    <row r="24" spans="1:6" x14ac:dyDescent="0.25">
      <c r="A24" s="30"/>
      <c r="B24" s="30"/>
      <c r="C24" s="30"/>
      <c r="D24" s="30"/>
      <c r="E24" s="30"/>
      <c r="F24" s="30"/>
    </row>
    <row r="25" spans="1:6" x14ac:dyDescent="0.25">
      <c r="A25" s="30"/>
      <c r="B25" s="30"/>
      <c r="C25" s="30"/>
      <c r="D25" s="30"/>
      <c r="E25" s="30"/>
      <c r="F25" s="30"/>
    </row>
    <row r="26" spans="1:6" x14ac:dyDescent="0.25">
      <c r="A26" s="30"/>
      <c r="B26" s="30"/>
      <c r="C26" s="30"/>
      <c r="D26" s="30"/>
      <c r="E26" s="30"/>
      <c r="F26" s="30"/>
    </row>
    <row r="27" spans="1:6" x14ac:dyDescent="0.25">
      <c r="A27" s="30"/>
      <c r="B27" s="30"/>
      <c r="C27" s="30"/>
      <c r="D27" s="30"/>
      <c r="E27" s="30"/>
      <c r="F27" s="30"/>
    </row>
    <row r="28" spans="1:6" x14ac:dyDescent="0.25">
      <c r="A28" s="30"/>
      <c r="B28" s="30"/>
      <c r="C28" s="30"/>
      <c r="D28" s="30"/>
      <c r="E28" s="30"/>
      <c r="F28" s="30"/>
    </row>
    <row r="29" spans="1:6" x14ac:dyDescent="0.25">
      <c r="A29" s="30"/>
      <c r="B29" s="30"/>
      <c r="C29" s="30"/>
      <c r="D29" s="30"/>
      <c r="E29" s="30"/>
      <c r="F29" s="3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workbookViewId="0">
      <selection sqref="A1:XFD1048576"/>
    </sheetView>
  </sheetViews>
  <sheetFormatPr defaultRowHeight="12.75" x14ac:dyDescent="0.2"/>
  <cols>
    <col min="1" max="1" width="3.7109375" style="1" bestFit="1" customWidth="1"/>
    <col min="2" max="2" width="23.140625" style="1" customWidth="1"/>
    <col min="3" max="3" width="22.28515625" style="11" customWidth="1"/>
    <col min="4" max="4" width="25.7109375" style="1" customWidth="1"/>
    <col min="5" max="5" width="14.5703125" style="1" customWidth="1"/>
    <col min="6" max="6" width="10.7109375" style="1" customWidth="1"/>
    <col min="7" max="7" width="11.140625" style="1" customWidth="1"/>
    <col min="8" max="8" width="12.85546875" style="1" bestFit="1" customWidth="1"/>
    <col min="9" max="16384" width="9.140625" style="1"/>
  </cols>
  <sheetData>
    <row r="2" spans="1:7" ht="15.75" x14ac:dyDescent="0.25">
      <c r="A2" s="42" t="s">
        <v>121</v>
      </c>
      <c r="B2" s="42"/>
      <c r="C2" s="42"/>
      <c r="D2" s="42"/>
      <c r="E2" s="42"/>
      <c r="F2" s="42"/>
    </row>
    <row r="3" spans="1:7" ht="38.25" x14ac:dyDescent="0.2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75</v>
      </c>
      <c r="G3" s="12" t="s">
        <v>74</v>
      </c>
    </row>
    <row r="4" spans="1:7" s="7" customFormat="1" x14ac:dyDescent="0.25">
      <c r="A4" s="4">
        <v>1</v>
      </c>
      <c r="B4" s="2" t="s">
        <v>5</v>
      </c>
      <c r="C4" s="4" t="s">
        <v>6</v>
      </c>
      <c r="D4" s="5" t="s">
        <v>7</v>
      </c>
      <c r="E4" s="6">
        <v>18</v>
      </c>
      <c r="F4" s="6">
        <v>200</v>
      </c>
      <c r="G4" s="26">
        <f>F4*2000</f>
        <v>400000</v>
      </c>
    </row>
    <row r="5" spans="1:7" s="7" customFormat="1" x14ac:dyDescent="0.25">
      <c r="A5" s="4">
        <f>A4+1</f>
        <v>2</v>
      </c>
      <c r="B5" s="2" t="s">
        <v>5</v>
      </c>
      <c r="C5" s="4" t="s">
        <v>6</v>
      </c>
      <c r="D5" s="5" t="s">
        <v>8</v>
      </c>
      <c r="E5" s="6">
        <v>24</v>
      </c>
      <c r="F5" s="6">
        <v>200</v>
      </c>
      <c r="G5" s="26">
        <f t="shared" ref="G5:G36" si="0">F5*2000</f>
        <v>400000</v>
      </c>
    </row>
    <row r="6" spans="1:7" s="7" customFormat="1" x14ac:dyDescent="0.25">
      <c r="A6" s="4">
        <f t="shared" ref="A6:A32" si="1">A5+1</f>
        <v>3</v>
      </c>
      <c r="B6" s="2" t="s">
        <v>5</v>
      </c>
      <c r="C6" s="4" t="s">
        <v>6</v>
      </c>
      <c r="D6" s="5" t="s">
        <v>9</v>
      </c>
      <c r="E6" s="6">
        <v>11</v>
      </c>
      <c r="F6" s="6">
        <v>300</v>
      </c>
      <c r="G6" s="26">
        <f t="shared" si="0"/>
        <v>600000</v>
      </c>
    </row>
    <row r="7" spans="1:7" s="7" customFormat="1" x14ac:dyDescent="0.25">
      <c r="A7" s="4">
        <f t="shared" si="1"/>
        <v>4</v>
      </c>
      <c r="B7" s="2" t="s">
        <v>5</v>
      </c>
      <c r="C7" s="4" t="s">
        <v>6</v>
      </c>
      <c r="D7" s="5" t="s">
        <v>10</v>
      </c>
      <c r="E7" s="6">
        <v>18</v>
      </c>
      <c r="F7" s="6">
        <v>150</v>
      </c>
      <c r="G7" s="26">
        <f t="shared" si="0"/>
        <v>300000</v>
      </c>
    </row>
    <row r="8" spans="1:7" s="7" customFormat="1" x14ac:dyDescent="0.25">
      <c r="A8" s="4">
        <f t="shared" si="1"/>
        <v>5</v>
      </c>
      <c r="B8" s="2" t="s">
        <v>5</v>
      </c>
      <c r="C8" s="4" t="s">
        <v>6</v>
      </c>
      <c r="D8" s="5" t="s">
        <v>11</v>
      </c>
      <c r="E8" s="6">
        <v>17</v>
      </c>
      <c r="F8" s="6">
        <v>200</v>
      </c>
      <c r="G8" s="26">
        <f t="shared" si="0"/>
        <v>400000</v>
      </c>
    </row>
    <row r="9" spans="1:7" s="7" customFormat="1" x14ac:dyDescent="0.25">
      <c r="A9" s="4">
        <f t="shared" si="1"/>
        <v>6</v>
      </c>
      <c r="B9" s="2" t="s">
        <v>5</v>
      </c>
      <c r="C9" s="4" t="s">
        <v>6</v>
      </c>
      <c r="D9" s="5" t="s">
        <v>12</v>
      </c>
      <c r="E9" s="6">
        <v>21</v>
      </c>
      <c r="F9" s="6">
        <v>200</v>
      </c>
      <c r="G9" s="26">
        <f t="shared" si="0"/>
        <v>400000</v>
      </c>
    </row>
    <row r="10" spans="1:7" s="7" customFormat="1" x14ac:dyDescent="0.25">
      <c r="A10" s="4">
        <f t="shared" si="1"/>
        <v>7</v>
      </c>
      <c r="B10" s="2" t="s">
        <v>5</v>
      </c>
      <c r="C10" s="4" t="s">
        <v>6</v>
      </c>
      <c r="D10" s="5" t="s">
        <v>13</v>
      </c>
      <c r="E10" s="6">
        <v>27</v>
      </c>
      <c r="F10" s="6">
        <v>200</v>
      </c>
      <c r="G10" s="26">
        <f t="shared" si="0"/>
        <v>400000</v>
      </c>
    </row>
    <row r="11" spans="1:7" s="7" customFormat="1" x14ac:dyDescent="0.25">
      <c r="A11" s="4">
        <f t="shared" si="1"/>
        <v>8</v>
      </c>
      <c r="B11" s="2" t="s">
        <v>5</v>
      </c>
      <c r="C11" s="4" t="s">
        <v>6</v>
      </c>
      <c r="D11" s="5" t="s">
        <v>14</v>
      </c>
      <c r="E11" s="6">
        <v>24</v>
      </c>
      <c r="F11" s="6">
        <v>200</v>
      </c>
      <c r="G11" s="26">
        <f t="shared" si="0"/>
        <v>400000</v>
      </c>
    </row>
    <row r="12" spans="1:7" s="7" customFormat="1" x14ac:dyDescent="0.25">
      <c r="A12" s="4">
        <f t="shared" si="1"/>
        <v>9</v>
      </c>
      <c r="B12" s="2" t="s">
        <v>5</v>
      </c>
      <c r="C12" s="4" t="s">
        <v>6</v>
      </c>
      <c r="D12" s="5" t="s">
        <v>15</v>
      </c>
      <c r="E12" s="6">
        <v>50</v>
      </c>
      <c r="F12" s="6">
        <v>300</v>
      </c>
      <c r="G12" s="26">
        <f t="shared" si="0"/>
        <v>600000</v>
      </c>
    </row>
    <row r="13" spans="1:7" s="7" customFormat="1" x14ac:dyDescent="0.25">
      <c r="A13" s="4">
        <f t="shared" si="1"/>
        <v>10</v>
      </c>
      <c r="B13" s="2" t="s">
        <v>5</v>
      </c>
      <c r="C13" s="4" t="s">
        <v>6</v>
      </c>
      <c r="D13" s="8" t="s">
        <v>16</v>
      </c>
      <c r="E13" s="6">
        <v>32</v>
      </c>
      <c r="F13" s="6">
        <v>200</v>
      </c>
      <c r="G13" s="26">
        <f t="shared" si="0"/>
        <v>400000</v>
      </c>
    </row>
    <row r="14" spans="1:7" s="7" customFormat="1" x14ac:dyDescent="0.25">
      <c r="A14" s="4">
        <f t="shared" si="1"/>
        <v>11</v>
      </c>
      <c r="B14" s="2" t="s">
        <v>5</v>
      </c>
      <c r="C14" s="4" t="s">
        <v>6</v>
      </c>
      <c r="D14" s="8" t="s">
        <v>17</v>
      </c>
      <c r="E14" s="6">
        <v>23</v>
      </c>
      <c r="F14" s="6">
        <v>300</v>
      </c>
      <c r="G14" s="26">
        <f t="shared" si="0"/>
        <v>600000</v>
      </c>
    </row>
    <row r="15" spans="1:7" s="7" customFormat="1" x14ac:dyDescent="0.25">
      <c r="A15" s="4">
        <f t="shared" si="1"/>
        <v>12</v>
      </c>
      <c r="B15" s="2" t="s">
        <v>5</v>
      </c>
      <c r="C15" s="4" t="s">
        <v>6</v>
      </c>
      <c r="D15" s="8" t="s">
        <v>18</v>
      </c>
      <c r="E15" s="6">
        <v>30</v>
      </c>
      <c r="F15" s="6">
        <v>300</v>
      </c>
      <c r="G15" s="26">
        <f t="shared" si="0"/>
        <v>600000</v>
      </c>
    </row>
    <row r="16" spans="1:7" s="7" customFormat="1" x14ac:dyDescent="0.25">
      <c r="A16" s="4">
        <f t="shared" si="1"/>
        <v>13</v>
      </c>
      <c r="B16" s="2" t="s">
        <v>5</v>
      </c>
      <c r="C16" s="4" t="s">
        <v>6</v>
      </c>
      <c r="D16" s="8" t="s">
        <v>19</v>
      </c>
      <c r="E16" s="6">
        <v>38</v>
      </c>
      <c r="F16" s="6">
        <v>200</v>
      </c>
      <c r="G16" s="26">
        <f t="shared" si="0"/>
        <v>400000</v>
      </c>
    </row>
    <row r="17" spans="1:7" s="7" customFormat="1" x14ac:dyDescent="0.25">
      <c r="A17" s="4">
        <f t="shared" si="1"/>
        <v>14</v>
      </c>
      <c r="B17" s="2" t="s">
        <v>5</v>
      </c>
      <c r="C17" s="4" t="s">
        <v>6</v>
      </c>
      <c r="D17" s="8" t="s">
        <v>20</v>
      </c>
      <c r="E17" s="6">
        <v>32</v>
      </c>
      <c r="F17" s="6">
        <v>300</v>
      </c>
      <c r="G17" s="26">
        <f t="shared" si="0"/>
        <v>600000</v>
      </c>
    </row>
    <row r="18" spans="1:7" s="7" customFormat="1" x14ac:dyDescent="0.25">
      <c r="A18" s="4">
        <f t="shared" si="1"/>
        <v>15</v>
      </c>
      <c r="B18" s="2" t="s">
        <v>5</v>
      </c>
      <c r="C18" s="4" t="s">
        <v>6</v>
      </c>
      <c r="D18" s="8" t="s">
        <v>21</v>
      </c>
      <c r="E18" s="6">
        <v>11</v>
      </c>
      <c r="F18" s="6">
        <v>50</v>
      </c>
      <c r="G18" s="26">
        <f t="shared" si="0"/>
        <v>100000</v>
      </c>
    </row>
    <row r="19" spans="1:7" s="7" customFormat="1" x14ac:dyDescent="0.25">
      <c r="A19" s="4">
        <f t="shared" si="1"/>
        <v>16</v>
      </c>
      <c r="B19" s="2" t="s">
        <v>5</v>
      </c>
      <c r="C19" s="4" t="s">
        <v>6</v>
      </c>
      <c r="D19" s="8" t="s">
        <v>22</v>
      </c>
      <c r="E19" s="6">
        <v>21</v>
      </c>
      <c r="F19" s="6">
        <v>400</v>
      </c>
      <c r="G19" s="26">
        <f t="shared" si="0"/>
        <v>800000</v>
      </c>
    </row>
    <row r="20" spans="1:7" s="7" customFormat="1" x14ac:dyDescent="0.25">
      <c r="A20" s="4">
        <f t="shared" si="1"/>
        <v>17</v>
      </c>
      <c r="B20" s="2" t="s">
        <v>5</v>
      </c>
      <c r="C20" s="4" t="s">
        <v>6</v>
      </c>
      <c r="D20" s="8" t="s">
        <v>23</v>
      </c>
      <c r="E20" s="6">
        <v>11</v>
      </c>
      <c r="F20" s="6">
        <v>50</v>
      </c>
      <c r="G20" s="26">
        <f t="shared" si="0"/>
        <v>100000</v>
      </c>
    </row>
    <row r="21" spans="1:7" s="7" customFormat="1" x14ac:dyDescent="0.25">
      <c r="A21" s="4">
        <f t="shared" si="1"/>
        <v>18</v>
      </c>
      <c r="B21" s="2" t="s">
        <v>5</v>
      </c>
      <c r="C21" s="4" t="s">
        <v>6</v>
      </c>
      <c r="D21" s="8" t="s">
        <v>24</v>
      </c>
      <c r="E21" s="6">
        <v>24</v>
      </c>
      <c r="F21" s="6">
        <v>300</v>
      </c>
      <c r="G21" s="26">
        <f t="shared" si="0"/>
        <v>600000</v>
      </c>
    </row>
    <row r="22" spans="1:7" s="7" customFormat="1" x14ac:dyDescent="0.25">
      <c r="A22" s="4">
        <f t="shared" si="1"/>
        <v>19</v>
      </c>
      <c r="B22" s="2" t="s">
        <v>5</v>
      </c>
      <c r="C22" s="4" t="s">
        <v>6</v>
      </c>
      <c r="D22" s="8" t="s">
        <v>25</v>
      </c>
      <c r="E22" s="6">
        <v>19</v>
      </c>
      <c r="F22" s="6">
        <v>300</v>
      </c>
      <c r="G22" s="26">
        <f t="shared" si="0"/>
        <v>600000</v>
      </c>
    </row>
    <row r="23" spans="1:7" s="7" customFormat="1" x14ac:dyDescent="0.25">
      <c r="A23" s="4">
        <f t="shared" si="1"/>
        <v>20</v>
      </c>
      <c r="B23" s="2" t="s">
        <v>5</v>
      </c>
      <c r="C23" s="4" t="s">
        <v>6</v>
      </c>
      <c r="D23" s="9" t="s">
        <v>26</v>
      </c>
      <c r="E23" s="10">
        <v>24</v>
      </c>
      <c r="F23" s="6">
        <v>200</v>
      </c>
      <c r="G23" s="26">
        <f t="shared" si="0"/>
        <v>400000</v>
      </c>
    </row>
    <row r="24" spans="1:7" s="7" customFormat="1" x14ac:dyDescent="0.25">
      <c r="A24" s="4">
        <f t="shared" si="1"/>
        <v>21</v>
      </c>
      <c r="B24" s="2" t="s">
        <v>5</v>
      </c>
      <c r="C24" s="4" t="s">
        <v>6</v>
      </c>
      <c r="D24" s="9" t="s">
        <v>27</v>
      </c>
      <c r="E24" s="10">
        <v>22</v>
      </c>
      <c r="F24" s="6">
        <v>150</v>
      </c>
      <c r="G24" s="26">
        <f t="shared" si="0"/>
        <v>300000</v>
      </c>
    </row>
    <row r="25" spans="1:7" s="7" customFormat="1" x14ac:dyDescent="0.25">
      <c r="A25" s="4">
        <f t="shared" si="1"/>
        <v>22</v>
      </c>
      <c r="B25" s="2" t="s">
        <v>5</v>
      </c>
      <c r="C25" s="4" t="s">
        <v>6</v>
      </c>
      <c r="D25" s="9" t="s">
        <v>28</v>
      </c>
      <c r="E25" s="10">
        <v>24</v>
      </c>
      <c r="F25" s="6">
        <v>300</v>
      </c>
      <c r="G25" s="26">
        <f t="shared" si="0"/>
        <v>600000</v>
      </c>
    </row>
    <row r="26" spans="1:7" s="7" customFormat="1" x14ac:dyDescent="0.25">
      <c r="A26" s="4">
        <f t="shared" si="1"/>
        <v>23</v>
      </c>
      <c r="B26" s="2" t="s">
        <v>5</v>
      </c>
      <c r="C26" s="4" t="s">
        <v>6</v>
      </c>
      <c r="D26" s="9" t="s">
        <v>29</v>
      </c>
      <c r="E26" s="10">
        <v>29</v>
      </c>
      <c r="F26" s="6">
        <v>300</v>
      </c>
      <c r="G26" s="26">
        <f t="shared" si="0"/>
        <v>600000</v>
      </c>
    </row>
    <row r="27" spans="1:7" s="7" customFormat="1" x14ac:dyDescent="0.25">
      <c r="A27" s="4">
        <f t="shared" si="1"/>
        <v>24</v>
      </c>
      <c r="B27" s="2" t="s">
        <v>5</v>
      </c>
      <c r="C27" s="4" t="s">
        <v>6</v>
      </c>
      <c r="D27" s="9" t="s">
        <v>30</v>
      </c>
      <c r="E27" s="10">
        <v>16</v>
      </c>
      <c r="F27" s="6">
        <v>100</v>
      </c>
      <c r="G27" s="26">
        <f t="shared" si="0"/>
        <v>200000</v>
      </c>
    </row>
    <row r="28" spans="1:7" s="7" customFormat="1" x14ac:dyDescent="0.25">
      <c r="A28" s="4">
        <f t="shared" si="1"/>
        <v>25</v>
      </c>
      <c r="B28" s="2" t="s">
        <v>5</v>
      </c>
      <c r="C28" s="4" t="s">
        <v>6</v>
      </c>
      <c r="D28" s="9" t="s">
        <v>31</v>
      </c>
      <c r="E28" s="10">
        <v>20</v>
      </c>
      <c r="F28" s="6">
        <v>200</v>
      </c>
      <c r="G28" s="26">
        <f t="shared" si="0"/>
        <v>400000</v>
      </c>
    </row>
    <row r="29" spans="1:7" s="7" customFormat="1" x14ac:dyDescent="0.25">
      <c r="A29" s="4">
        <f t="shared" si="1"/>
        <v>26</v>
      </c>
      <c r="B29" s="2" t="s">
        <v>5</v>
      </c>
      <c r="C29" s="4" t="s">
        <v>6</v>
      </c>
      <c r="D29" s="9" t="s">
        <v>32</v>
      </c>
      <c r="E29" s="10">
        <v>25</v>
      </c>
      <c r="F29" s="6">
        <v>150</v>
      </c>
      <c r="G29" s="26">
        <f t="shared" si="0"/>
        <v>300000</v>
      </c>
    </row>
    <row r="30" spans="1:7" s="7" customFormat="1" x14ac:dyDescent="0.25">
      <c r="A30" s="4">
        <f t="shared" si="1"/>
        <v>27</v>
      </c>
      <c r="B30" s="2" t="s">
        <v>5</v>
      </c>
      <c r="C30" s="4" t="s">
        <v>6</v>
      </c>
      <c r="D30" s="9" t="s">
        <v>33</v>
      </c>
      <c r="E30" s="10">
        <v>14</v>
      </c>
      <c r="F30" s="6">
        <v>100</v>
      </c>
      <c r="G30" s="26">
        <f t="shared" si="0"/>
        <v>200000</v>
      </c>
    </row>
    <row r="31" spans="1:7" s="7" customFormat="1" x14ac:dyDescent="0.25">
      <c r="A31" s="4">
        <f t="shared" si="1"/>
        <v>28</v>
      </c>
      <c r="B31" s="2" t="s">
        <v>5</v>
      </c>
      <c r="C31" s="4" t="s">
        <v>6</v>
      </c>
      <c r="D31" s="9" t="s">
        <v>34</v>
      </c>
      <c r="E31" s="10">
        <v>19</v>
      </c>
      <c r="F31" s="6">
        <v>100</v>
      </c>
      <c r="G31" s="26">
        <f t="shared" si="0"/>
        <v>200000</v>
      </c>
    </row>
    <row r="32" spans="1:7" s="7" customFormat="1" x14ac:dyDescent="0.25">
      <c r="A32" s="4">
        <f t="shared" si="1"/>
        <v>29</v>
      </c>
      <c r="B32" s="2" t="s">
        <v>5</v>
      </c>
      <c r="C32" s="4" t="s">
        <v>6</v>
      </c>
      <c r="D32" s="9" t="s">
        <v>35</v>
      </c>
      <c r="E32" s="10">
        <v>15</v>
      </c>
      <c r="F32" s="6">
        <v>500</v>
      </c>
      <c r="G32" s="26">
        <f t="shared" si="0"/>
        <v>1000000</v>
      </c>
    </row>
    <row r="33" spans="1:8" s="7" customFormat="1" ht="12" customHeight="1" x14ac:dyDescent="0.25">
      <c r="A33" s="4">
        <v>30</v>
      </c>
      <c r="B33" s="2" t="s">
        <v>5</v>
      </c>
      <c r="C33" s="4" t="s">
        <v>6</v>
      </c>
      <c r="D33" s="9" t="s">
        <v>36</v>
      </c>
      <c r="E33" s="10">
        <v>16</v>
      </c>
      <c r="F33" s="6">
        <v>200</v>
      </c>
      <c r="G33" s="26">
        <f t="shared" si="0"/>
        <v>400000</v>
      </c>
    </row>
    <row r="34" spans="1:8" s="7" customFormat="1" ht="15.75" customHeight="1" x14ac:dyDescent="0.25">
      <c r="A34" s="4">
        <v>31</v>
      </c>
      <c r="B34" s="2" t="s">
        <v>5</v>
      </c>
      <c r="C34" s="4" t="s">
        <v>6</v>
      </c>
      <c r="D34" s="9" t="s">
        <v>37</v>
      </c>
      <c r="E34" s="10">
        <v>8</v>
      </c>
      <c r="F34" s="6">
        <v>50</v>
      </c>
      <c r="G34" s="26">
        <f t="shared" si="0"/>
        <v>100000</v>
      </c>
    </row>
    <row r="35" spans="1:8" s="7" customFormat="1" ht="15" customHeight="1" x14ac:dyDescent="0.25">
      <c r="A35" s="4">
        <v>32</v>
      </c>
      <c r="B35" s="2" t="s">
        <v>5</v>
      </c>
      <c r="C35" s="4" t="s">
        <v>6</v>
      </c>
      <c r="D35" s="9" t="s">
        <v>38</v>
      </c>
      <c r="E35" s="10">
        <v>15</v>
      </c>
      <c r="F35" s="6">
        <v>50</v>
      </c>
      <c r="G35" s="26">
        <f t="shared" si="0"/>
        <v>100000</v>
      </c>
    </row>
    <row r="36" spans="1:8" x14ac:dyDescent="0.2">
      <c r="D36" s="18"/>
      <c r="E36" s="27" t="s">
        <v>76</v>
      </c>
      <c r="F36" s="27">
        <f>SUM(F4:F35)</f>
        <v>6750</v>
      </c>
      <c r="G36" s="28">
        <f t="shared" si="0"/>
        <v>13500000</v>
      </c>
      <c r="H36" s="13"/>
    </row>
    <row r="37" spans="1:8" x14ac:dyDescent="0.2">
      <c r="D37" s="18"/>
      <c r="E37" s="18"/>
      <c r="F37" s="25"/>
    </row>
    <row r="38" spans="1:8" x14ac:dyDescent="0.2">
      <c r="D38" s="18"/>
      <c r="E38" s="18"/>
      <c r="F38" s="24"/>
    </row>
    <row r="39" spans="1:8" x14ac:dyDescent="0.2">
      <c r="D39" s="15"/>
      <c r="E39" s="15"/>
      <c r="F39" s="17"/>
    </row>
    <row r="40" spans="1:8" x14ac:dyDescent="0.2">
      <c r="D40" s="15"/>
      <c r="E40" s="15"/>
      <c r="F40" s="16"/>
    </row>
  </sheetData>
  <mergeCells count="1">
    <mergeCell ref="A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workbookViewId="0">
      <selection sqref="A1:XFD1048576"/>
    </sheetView>
  </sheetViews>
  <sheetFormatPr defaultRowHeight="12.75" x14ac:dyDescent="0.2"/>
  <cols>
    <col min="1" max="1" width="3.7109375" style="1" bestFit="1" customWidth="1"/>
    <col min="2" max="2" width="25.7109375" style="1" customWidth="1"/>
    <col min="3" max="3" width="25.7109375" style="11" customWidth="1"/>
    <col min="4" max="4" width="25.7109375" style="1" customWidth="1"/>
    <col min="5" max="5" width="14.5703125" style="11" customWidth="1"/>
    <col min="6" max="6" width="11.7109375" style="11" customWidth="1"/>
    <col min="7" max="7" width="12.85546875" style="1" customWidth="1"/>
    <col min="8" max="8" width="13.140625" style="1" customWidth="1"/>
    <col min="9" max="9" width="20.140625" style="1" customWidth="1"/>
    <col min="10" max="16384" width="9.140625" style="1"/>
  </cols>
  <sheetData>
    <row r="2" spans="1:7" ht="15.75" x14ac:dyDescent="0.25">
      <c r="A2" s="42" t="s">
        <v>121</v>
      </c>
      <c r="B2" s="42"/>
      <c r="C2" s="42"/>
      <c r="D2" s="42"/>
      <c r="E2" s="42"/>
      <c r="F2" s="42"/>
    </row>
    <row r="3" spans="1:7" ht="38.25" x14ac:dyDescent="0.2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75</v>
      </c>
      <c r="G3" s="12" t="s">
        <v>74</v>
      </c>
    </row>
    <row r="4" spans="1:7" s="7" customFormat="1" x14ac:dyDescent="0.25">
      <c r="A4" s="4">
        <v>1</v>
      </c>
      <c r="B4" s="2" t="s">
        <v>39</v>
      </c>
      <c r="C4" s="4" t="s">
        <v>40</v>
      </c>
      <c r="D4" s="5" t="s">
        <v>41</v>
      </c>
      <c r="E4" s="6">
        <v>26</v>
      </c>
      <c r="F4" s="6">
        <v>400</v>
      </c>
      <c r="G4" s="26">
        <f>F4*2000</f>
        <v>800000</v>
      </c>
    </row>
    <row r="5" spans="1:7" s="7" customFormat="1" x14ac:dyDescent="0.25">
      <c r="A5" s="4">
        <f>A4+1</f>
        <v>2</v>
      </c>
      <c r="B5" s="2" t="s">
        <v>39</v>
      </c>
      <c r="C5" s="4" t="s">
        <v>40</v>
      </c>
      <c r="D5" s="5" t="s">
        <v>42</v>
      </c>
      <c r="E5" s="6">
        <v>5</v>
      </c>
      <c r="F5" s="6">
        <v>50</v>
      </c>
      <c r="G5" s="26">
        <f t="shared" ref="G5:G36" si="0">F5*2000</f>
        <v>100000</v>
      </c>
    </row>
    <row r="6" spans="1:7" s="7" customFormat="1" x14ac:dyDescent="0.25">
      <c r="A6" s="4">
        <f t="shared" ref="A6:A33" si="1">A5+1</f>
        <v>3</v>
      </c>
      <c r="B6" s="2" t="s">
        <v>39</v>
      </c>
      <c r="C6" s="4" t="s">
        <v>40</v>
      </c>
      <c r="D6" s="5" t="s">
        <v>43</v>
      </c>
      <c r="E6" s="6">
        <v>36</v>
      </c>
      <c r="F6" s="6">
        <v>300</v>
      </c>
      <c r="G6" s="26">
        <f t="shared" si="0"/>
        <v>600000</v>
      </c>
    </row>
    <row r="7" spans="1:7" s="7" customFormat="1" x14ac:dyDescent="0.25">
      <c r="A7" s="4">
        <f t="shared" si="1"/>
        <v>4</v>
      </c>
      <c r="B7" s="2" t="s">
        <v>39</v>
      </c>
      <c r="C7" s="4" t="s">
        <v>40</v>
      </c>
      <c r="D7" s="5" t="s">
        <v>44</v>
      </c>
      <c r="E7" s="6">
        <v>19</v>
      </c>
      <c r="F7" s="6">
        <v>200</v>
      </c>
      <c r="G7" s="26">
        <f t="shared" si="0"/>
        <v>400000</v>
      </c>
    </row>
    <row r="8" spans="1:7" s="7" customFormat="1" x14ac:dyDescent="0.25">
      <c r="A8" s="4">
        <f t="shared" si="1"/>
        <v>5</v>
      </c>
      <c r="B8" s="2" t="s">
        <v>39</v>
      </c>
      <c r="C8" s="4" t="s">
        <v>40</v>
      </c>
      <c r="D8" s="5" t="s">
        <v>45</v>
      </c>
      <c r="E8" s="6">
        <v>15</v>
      </c>
      <c r="F8" s="6">
        <v>100</v>
      </c>
      <c r="G8" s="26">
        <f t="shared" si="0"/>
        <v>200000</v>
      </c>
    </row>
    <row r="9" spans="1:7" s="7" customFormat="1" x14ac:dyDescent="0.25">
      <c r="A9" s="4">
        <f t="shared" si="1"/>
        <v>6</v>
      </c>
      <c r="B9" s="2" t="s">
        <v>39</v>
      </c>
      <c r="C9" s="4" t="s">
        <v>40</v>
      </c>
      <c r="D9" s="5" t="s">
        <v>46</v>
      </c>
      <c r="E9" s="6">
        <v>31</v>
      </c>
      <c r="F9" s="6">
        <v>400</v>
      </c>
      <c r="G9" s="26">
        <f t="shared" si="0"/>
        <v>800000</v>
      </c>
    </row>
    <row r="10" spans="1:7" s="7" customFormat="1" x14ac:dyDescent="0.25">
      <c r="A10" s="4">
        <f t="shared" si="1"/>
        <v>7</v>
      </c>
      <c r="B10" s="2" t="s">
        <v>39</v>
      </c>
      <c r="C10" s="4" t="s">
        <v>40</v>
      </c>
      <c r="D10" s="5" t="s">
        <v>47</v>
      </c>
      <c r="E10" s="6">
        <v>27</v>
      </c>
      <c r="F10" s="6">
        <v>300</v>
      </c>
      <c r="G10" s="26">
        <f t="shared" si="0"/>
        <v>600000</v>
      </c>
    </row>
    <row r="11" spans="1:7" s="7" customFormat="1" x14ac:dyDescent="0.25">
      <c r="A11" s="4">
        <f t="shared" si="1"/>
        <v>8</v>
      </c>
      <c r="B11" s="2" t="s">
        <v>39</v>
      </c>
      <c r="C11" s="4" t="s">
        <v>40</v>
      </c>
      <c r="D11" s="5" t="s">
        <v>48</v>
      </c>
      <c r="E11" s="6">
        <v>24</v>
      </c>
      <c r="F11" s="6">
        <v>150</v>
      </c>
      <c r="G11" s="26">
        <f t="shared" si="0"/>
        <v>300000</v>
      </c>
    </row>
    <row r="12" spans="1:7" s="7" customFormat="1" x14ac:dyDescent="0.25">
      <c r="A12" s="4">
        <f t="shared" si="1"/>
        <v>9</v>
      </c>
      <c r="B12" s="2" t="s">
        <v>39</v>
      </c>
      <c r="C12" s="4" t="s">
        <v>40</v>
      </c>
      <c r="D12" s="5" t="s">
        <v>49</v>
      </c>
      <c r="E12" s="6">
        <v>19</v>
      </c>
      <c r="F12" s="6">
        <v>200</v>
      </c>
      <c r="G12" s="26">
        <f t="shared" si="0"/>
        <v>400000</v>
      </c>
    </row>
    <row r="13" spans="1:7" s="7" customFormat="1" x14ac:dyDescent="0.25">
      <c r="A13" s="4">
        <f t="shared" si="1"/>
        <v>10</v>
      </c>
      <c r="B13" s="2" t="s">
        <v>39</v>
      </c>
      <c r="C13" s="4" t="s">
        <v>40</v>
      </c>
      <c r="D13" s="8" t="s">
        <v>50</v>
      </c>
      <c r="E13" s="6">
        <v>37</v>
      </c>
      <c r="F13" s="6">
        <v>400</v>
      </c>
      <c r="G13" s="26">
        <f t="shared" si="0"/>
        <v>800000</v>
      </c>
    </row>
    <row r="14" spans="1:7" s="7" customFormat="1" x14ac:dyDescent="0.25">
      <c r="A14" s="4">
        <f t="shared" si="1"/>
        <v>11</v>
      </c>
      <c r="B14" s="2" t="s">
        <v>39</v>
      </c>
      <c r="C14" s="4" t="s">
        <v>40</v>
      </c>
      <c r="D14" s="8" t="s">
        <v>51</v>
      </c>
      <c r="E14" s="6">
        <v>32</v>
      </c>
      <c r="F14" s="6">
        <v>500</v>
      </c>
      <c r="G14" s="26">
        <f t="shared" si="0"/>
        <v>1000000</v>
      </c>
    </row>
    <row r="15" spans="1:7" s="7" customFormat="1" x14ac:dyDescent="0.25">
      <c r="A15" s="4">
        <f t="shared" si="1"/>
        <v>12</v>
      </c>
      <c r="B15" s="2" t="s">
        <v>39</v>
      </c>
      <c r="C15" s="4" t="s">
        <v>40</v>
      </c>
      <c r="D15" s="8" t="s">
        <v>52</v>
      </c>
      <c r="E15" s="6">
        <v>14</v>
      </c>
      <c r="F15" s="6">
        <v>50</v>
      </c>
      <c r="G15" s="26">
        <f t="shared" si="0"/>
        <v>100000</v>
      </c>
    </row>
    <row r="16" spans="1:7" s="7" customFormat="1" x14ac:dyDescent="0.25">
      <c r="A16" s="4">
        <f t="shared" si="1"/>
        <v>13</v>
      </c>
      <c r="B16" s="2" t="s">
        <v>39</v>
      </c>
      <c r="C16" s="4" t="s">
        <v>40</v>
      </c>
      <c r="D16" s="8" t="s">
        <v>53</v>
      </c>
      <c r="E16" s="6">
        <v>13</v>
      </c>
      <c r="F16" s="6">
        <v>50</v>
      </c>
      <c r="G16" s="26">
        <f t="shared" si="0"/>
        <v>100000</v>
      </c>
    </row>
    <row r="17" spans="1:7" s="7" customFormat="1" x14ac:dyDescent="0.25">
      <c r="A17" s="4">
        <f t="shared" si="1"/>
        <v>14</v>
      </c>
      <c r="B17" s="2" t="s">
        <v>39</v>
      </c>
      <c r="C17" s="4" t="s">
        <v>40</v>
      </c>
      <c r="D17" s="8" t="s">
        <v>54</v>
      </c>
      <c r="E17" s="6">
        <v>27</v>
      </c>
      <c r="F17" s="6">
        <v>200</v>
      </c>
      <c r="G17" s="26">
        <f t="shared" si="0"/>
        <v>400000</v>
      </c>
    </row>
    <row r="18" spans="1:7" s="7" customFormat="1" x14ac:dyDescent="0.25">
      <c r="A18" s="4">
        <f t="shared" si="1"/>
        <v>15</v>
      </c>
      <c r="B18" s="2" t="s">
        <v>39</v>
      </c>
      <c r="C18" s="4" t="s">
        <v>40</v>
      </c>
      <c r="D18" s="8" t="s">
        <v>55</v>
      </c>
      <c r="E18" s="6">
        <v>39</v>
      </c>
      <c r="F18" s="6">
        <v>400</v>
      </c>
      <c r="G18" s="26">
        <f t="shared" si="0"/>
        <v>800000</v>
      </c>
    </row>
    <row r="19" spans="1:7" s="7" customFormat="1" x14ac:dyDescent="0.25">
      <c r="A19" s="4">
        <f t="shared" si="1"/>
        <v>16</v>
      </c>
      <c r="B19" s="2" t="s">
        <v>39</v>
      </c>
      <c r="C19" s="4" t="s">
        <v>40</v>
      </c>
      <c r="D19" s="8" t="s">
        <v>56</v>
      </c>
      <c r="E19" s="6">
        <v>26</v>
      </c>
      <c r="F19" s="6">
        <v>300</v>
      </c>
      <c r="G19" s="26">
        <f t="shared" si="0"/>
        <v>600000</v>
      </c>
    </row>
    <row r="20" spans="1:7" s="7" customFormat="1" x14ac:dyDescent="0.25">
      <c r="A20" s="4">
        <f t="shared" si="1"/>
        <v>17</v>
      </c>
      <c r="B20" s="2" t="s">
        <v>39</v>
      </c>
      <c r="C20" s="4" t="s">
        <v>40</v>
      </c>
      <c r="D20" s="8" t="s">
        <v>57</v>
      </c>
      <c r="E20" s="6">
        <v>48</v>
      </c>
      <c r="F20" s="6">
        <v>500</v>
      </c>
      <c r="G20" s="26">
        <f t="shared" si="0"/>
        <v>1000000</v>
      </c>
    </row>
    <row r="21" spans="1:7" s="7" customFormat="1" x14ac:dyDescent="0.25">
      <c r="A21" s="4">
        <f t="shared" si="1"/>
        <v>18</v>
      </c>
      <c r="B21" s="2" t="s">
        <v>39</v>
      </c>
      <c r="C21" s="4" t="s">
        <v>40</v>
      </c>
      <c r="D21" s="8" t="s">
        <v>58</v>
      </c>
      <c r="E21" s="6">
        <v>27</v>
      </c>
      <c r="F21" s="6">
        <v>200</v>
      </c>
      <c r="G21" s="26">
        <f t="shared" si="0"/>
        <v>400000</v>
      </c>
    </row>
    <row r="22" spans="1:7" s="7" customFormat="1" x14ac:dyDescent="0.25">
      <c r="A22" s="4">
        <f t="shared" si="1"/>
        <v>19</v>
      </c>
      <c r="B22" s="2" t="s">
        <v>39</v>
      </c>
      <c r="C22" s="4" t="s">
        <v>40</v>
      </c>
      <c r="D22" s="8" t="s">
        <v>59</v>
      </c>
      <c r="E22" s="6">
        <v>44</v>
      </c>
      <c r="F22" s="6">
        <v>400</v>
      </c>
      <c r="G22" s="26">
        <f t="shared" si="0"/>
        <v>800000</v>
      </c>
    </row>
    <row r="23" spans="1:7" s="7" customFormat="1" x14ac:dyDescent="0.25">
      <c r="A23" s="4">
        <f t="shared" si="1"/>
        <v>20</v>
      </c>
      <c r="B23" s="2" t="s">
        <v>39</v>
      </c>
      <c r="C23" s="4" t="s">
        <v>40</v>
      </c>
      <c r="D23" s="9" t="s">
        <v>60</v>
      </c>
      <c r="E23" s="10">
        <v>57</v>
      </c>
      <c r="F23" s="6">
        <v>400</v>
      </c>
      <c r="G23" s="26">
        <f t="shared" si="0"/>
        <v>800000</v>
      </c>
    </row>
    <row r="24" spans="1:7" s="7" customFormat="1" x14ac:dyDescent="0.25">
      <c r="A24" s="4">
        <f t="shared" si="1"/>
        <v>21</v>
      </c>
      <c r="B24" s="2" t="s">
        <v>39</v>
      </c>
      <c r="C24" s="4" t="s">
        <v>40</v>
      </c>
      <c r="D24" s="9" t="s">
        <v>61</v>
      </c>
      <c r="E24" s="10">
        <v>35</v>
      </c>
      <c r="F24" s="6">
        <v>350</v>
      </c>
      <c r="G24" s="26">
        <f t="shared" si="0"/>
        <v>700000</v>
      </c>
    </row>
    <row r="25" spans="1:7" s="7" customFormat="1" x14ac:dyDescent="0.25">
      <c r="A25" s="4">
        <f t="shared" si="1"/>
        <v>22</v>
      </c>
      <c r="B25" s="2" t="s">
        <v>39</v>
      </c>
      <c r="C25" s="4" t="s">
        <v>40</v>
      </c>
      <c r="D25" s="9" t="s">
        <v>62</v>
      </c>
      <c r="E25" s="10">
        <v>44</v>
      </c>
      <c r="F25" s="6">
        <v>400</v>
      </c>
      <c r="G25" s="26">
        <f t="shared" si="0"/>
        <v>800000</v>
      </c>
    </row>
    <row r="26" spans="1:7" s="7" customFormat="1" x14ac:dyDescent="0.25">
      <c r="A26" s="4">
        <f t="shared" si="1"/>
        <v>23</v>
      </c>
      <c r="B26" s="2" t="s">
        <v>39</v>
      </c>
      <c r="C26" s="4" t="s">
        <v>40</v>
      </c>
      <c r="D26" s="9" t="s">
        <v>63</v>
      </c>
      <c r="E26" s="10">
        <v>71</v>
      </c>
      <c r="F26" s="6">
        <v>500</v>
      </c>
      <c r="G26" s="26">
        <f t="shared" si="0"/>
        <v>1000000</v>
      </c>
    </row>
    <row r="27" spans="1:7" s="7" customFormat="1" x14ac:dyDescent="0.25">
      <c r="A27" s="4">
        <f t="shared" si="1"/>
        <v>24</v>
      </c>
      <c r="B27" s="2" t="s">
        <v>39</v>
      </c>
      <c r="C27" s="4" t="s">
        <v>40</v>
      </c>
      <c r="D27" s="9" t="s">
        <v>64</v>
      </c>
      <c r="E27" s="10">
        <v>9</v>
      </c>
      <c r="F27" s="6">
        <v>50</v>
      </c>
      <c r="G27" s="26">
        <f t="shared" si="0"/>
        <v>100000</v>
      </c>
    </row>
    <row r="28" spans="1:7" s="7" customFormat="1" x14ac:dyDescent="0.25">
      <c r="A28" s="4">
        <f t="shared" si="1"/>
        <v>25</v>
      </c>
      <c r="B28" s="2" t="s">
        <v>39</v>
      </c>
      <c r="C28" s="4" t="s">
        <v>40</v>
      </c>
      <c r="D28" s="9" t="s">
        <v>65</v>
      </c>
      <c r="E28" s="10">
        <v>16</v>
      </c>
      <c r="F28" s="6">
        <v>100</v>
      </c>
      <c r="G28" s="26">
        <f t="shared" si="0"/>
        <v>200000</v>
      </c>
    </row>
    <row r="29" spans="1:7" s="7" customFormat="1" x14ac:dyDescent="0.25">
      <c r="A29" s="4">
        <f t="shared" si="1"/>
        <v>26</v>
      </c>
      <c r="B29" s="2" t="s">
        <v>39</v>
      </c>
      <c r="C29" s="4" t="s">
        <v>40</v>
      </c>
      <c r="D29" s="9" t="s">
        <v>66</v>
      </c>
      <c r="E29" s="10">
        <v>16</v>
      </c>
      <c r="F29" s="6">
        <v>100</v>
      </c>
      <c r="G29" s="26">
        <f t="shared" si="0"/>
        <v>200000</v>
      </c>
    </row>
    <row r="30" spans="1:7" s="7" customFormat="1" x14ac:dyDescent="0.25">
      <c r="A30" s="4">
        <f t="shared" si="1"/>
        <v>27</v>
      </c>
      <c r="B30" s="2" t="s">
        <v>39</v>
      </c>
      <c r="C30" s="4" t="s">
        <v>40</v>
      </c>
      <c r="D30" s="9" t="s">
        <v>67</v>
      </c>
      <c r="E30" s="10">
        <v>11</v>
      </c>
      <c r="F30" s="6">
        <v>50</v>
      </c>
      <c r="G30" s="26">
        <f t="shared" si="0"/>
        <v>100000</v>
      </c>
    </row>
    <row r="31" spans="1:7" s="7" customFormat="1" x14ac:dyDescent="0.25">
      <c r="A31" s="4">
        <f t="shared" si="1"/>
        <v>28</v>
      </c>
      <c r="B31" s="2" t="s">
        <v>39</v>
      </c>
      <c r="C31" s="4" t="s">
        <v>40</v>
      </c>
      <c r="D31" s="9" t="s">
        <v>68</v>
      </c>
      <c r="E31" s="10">
        <v>30</v>
      </c>
      <c r="F31" s="6">
        <v>300</v>
      </c>
      <c r="G31" s="26">
        <f t="shared" si="0"/>
        <v>600000</v>
      </c>
    </row>
    <row r="32" spans="1:7" s="7" customFormat="1" x14ac:dyDescent="0.25">
      <c r="A32" s="4">
        <f t="shared" si="1"/>
        <v>29</v>
      </c>
      <c r="B32" s="2" t="s">
        <v>39</v>
      </c>
      <c r="C32" s="4" t="s">
        <v>40</v>
      </c>
      <c r="D32" s="9" t="s">
        <v>69</v>
      </c>
      <c r="E32" s="10">
        <v>19</v>
      </c>
      <c r="F32" s="6">
        <v>100</v>
      </c>
      <c r="G32" s="26">
        <f t="shared" si="0"/>
        <v>200000</v>
      </c>
    </row>
    <row r="33" spans="1:9" s="7" customFormat="1" ht="15.75" customHeight="1" x14ac:dyDescent="0.25">
      <c r="A33" s="4">
        <f t="shared" si="1"/>
        <v>30</v>
      </c>
      <c r="B33" s="2" t="s">
        <v>39</v>
      </c>
      <c r="C33" s="4" t="s">
        <v>40</v>
      </c>
      <c r="D33" s="9" t="s">
        <v>70</v>
      </c>
      <c r="E33" s="10">
        <v>12</v>
      </c>
      <c r="F33" s="6">
        <v>100</v>
      </c>
      <c r="G33" s="26">
        <f t="shared" si="0"/>
        <v>200000</v>
      </c>
    </row>
    <row r="34" spans="1:9" s="7" customFormat="1" ht="12.75" customHeight="1" x14ac:dyDescent="0.25">
      <c r="A34" s="4">
        <v>31</v>
      </c>
      <c r="B34" s="2" t="s">
        <v>39</v>
      </c>
      <c r="C34" s="4" t="s">
        <v>40</v>
      </c>
      <c r="D34" s="9" t="s">
        <v>71</v>
      </c>
      <c r="E34" s="10">
        <v>21</v>
      </c>
      <c r="F34" s="6">
        <v>100</v>
      </c>
      <c r="G34" s="26">
        <f t="shared" si="0"/>
        <v>200000</v>
      </c>
    </row>
    <row r="35" spans="1:9" s="7" customFormat="1" ht="18" customHeight="1" x14ac:dyDescent="0.25">
      <c r="A35" s="4">
        <v>32</v>
      </c>
      <c r="B35" s="2" t="s">
        <v>39</v>
      </c>
      <c r="C35" s="4" t="s">
        <v>40</v>
      </c>
      <c r="D35" s="9" t="s">
        <v>72</v>
      </c>
      <c r="E35" s="10">
        <v>12</v>
      </c>
      <c r="F35" s="6">
        <v>50</v>
      </c>
      <c r="G35" s="26">
        <f t="shared" si="0"/>
        <v>100000</v>
      </c>
    </row>
    <row r="36" spans="1:9" s="7" customFormat="1" ht="16.5" customHeight="1" x14ac:dyDescent="0.25">
      <c r="A36" s="4">
        <v>33</v>
      </c>
      <c r="B36" s="2" t="s">
        <v>39</v>
      </c>
      <c r="C36" s="4" t="s">
        <v>40</v>
      </c>
      <c r="D36" s="9" t="s">
        <v>73</v>
      </c>
      <c r="E36" s="10">
        <v>7</v>
      </c>
      <c r="F36" s="6">
        <v>50</v>
      </c>
      <c r="G36" s="26">
        <f t="shared" si="0"/>
        <v>100000</v>
      </c>
    </row>
    <row r="37" spans="1:9" x14ac:dyDescent="0.2">
      <c r="D37" s="18"/>
      <c r="E37" s="29" t="s">
        <v>76</v>
      </c>
      <c r="F37" s="29">
        <f>SUM(F4:F36)</f>
        <v>7750</v>
      </c>
      <c r="G37" s="27">
        <f>SUM(G4:G36)</f>
        <v>15500000</v>
      </c>
    </row>
    <row r="38" spans="1:9" x14ac:dyDescent="0.2">
      <c r="D38" s="18"/>
      <c r="E38" s="19"/>
      <c r="F38" s="20"/>
    </row>
    <row r="39" spans="1:9" x14ac:dyDescent="0.2">
      <c r="D39" s="18"/>
      <c r="E39" s="19"/>
      <c r="F39" s="20"/>
      <c r="I39" s="14"/>
    </row>
    <row r="40" spans="1:9" x14ac:dyDescent="0.2">
      <c r="D40" s="15"/>
      <c r="E40" s="21"/>
      <c r="F40" s="22"/>
      <c r="H40" s="15"/>
      <c r="I40" s="16"/>
    </row>
    <row r="41" spans="1:9" x14ac:dyDescent="0.2">
      <c r="D41" s="15"/>
      <c r="E41" s="21"/>
      <c r="F41" s="23"/>
      <c r="H41" s="15"/>
      <c r="I41" s="17"/>
    </row>
    <row r="42" spans="1:9" x14ac:dyDescent="0.2">
      <c r="H42" s="15"/>
      <c r="I42" s="16"/>
    </row>
    <row r="43" spans="1:9" x14ac:dyDescent="0.2">
      <c r="H43" s="15"/>
      <c r="I43" s="17"/>
    </row>
    <row r="44" spans="1:9" x14ac:dyDescent="0.2">
      <c r="H44" s="15"/>
      <c r="I44" s="16"/>
    </row>
  </sheetData>
  <mergeCells count="1">
    <mergeCell ref="A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opLeftCell="A24" workbookViewId="0">
      <selection activeCell="F46" sqref="F46"/>
    </sheetView>
  </sheetViews>
  <sheetFormatPr defaultRowHeight="15" x14ac:dyDescent="0.25"/>
  <cols>
    <col min="1" max="1" width="7.5703125" customWidth="1"/>
    <col min="2" max="2" width="9.7109375" customWidth="1"/>
    <col min="3" max="3" width="9.85546875" customWidth="1"/>
    <col min="4" max="4" width="10.7109375" customWidth="1"/>
    <col min="5" max="5" width="21.140625" customWidth="1"/>
    <col min="6" max="6" width="23.140625" style="41" customWidth="1"/>
    <col min="7" max="7" width="18.140625" style="32" customWidth="1"/>
  </cols>
  <sheetData>
    <row r="2" spans="1:7" x14ac:dyDescent="0.25">
      <c r="E2" t="s">
        <v>77</v>
      </c>
    </row>
    <row r="3" spans="1:7" x14ac:dyDescent="0.25">
      <c r="F3" s="41" t="s">
        <v>39</v>
      </c>
    </row>
    <row r="4" spans="1:7" x14ac:dyDescent="0.25">
      <c r="A4" t="s">
        <v>129</v>
      </c>
    </row>
    <row r="5" spans="1:7" x14ac:dyDescent="0.25">
      <c r="A5" s="30" t="s">
        <v>78</v>
      </c>
      <c r="B5" s="30" t="s">
        <v>101</v>
      </c>
      <c r="C5" s="30" t="s">
        <v>2</v>
      </c>
      <c r="D5" s="30" t="s">
        <v>85</v>
      </c>
      <c r="E5" s="30" t="s">
        <v>3</v>
      </c>
      <c r="F5" s="38" t="s">
        <v>79</v>
      </c>
      <c r="G5" s="33" t="s">
        <v>80</v>
      </c>
    </row>
    <row r="6" spans="1:7" x14ac:dyDescent="0.25">
      <c r="A6" s="30">
        <v>1</v>
      </c>
      <c r="B6" s="30" t="s">
        <v>39</v>
      </c>
      <c r="C6" s="30" t="s">
        <v>40</v>
      </c>
      <c r="D6" s="31">
        <v>43467</v>
      </c>
      <c r="E6" s="30" t="s">
        <v>62</v>
      </c>
      <c r="F6" s="38">
        <v>116</v>
      </c>
      <c r="G6" s="33">
        <f>F6*1000</f>
        <v>116000</v>
      </c>
    </row>
    <row r="7" spans="1:7" x14ac:dyDescent="0.25">
      <c r="A7" s="30">
        <v>2</v>
      </c>
      <c r="B7" s="30" t="s">
        <v>39</v>
      </c>
      <c r="C7" s="30" t="s">
        <v>40</v>
      </c>
      <c r="D7" s="31">
        <v>43467</v>
      </c>
      <c r="E7" s="30" t="s">
        <v>59</v>
      </c>
      <c r="F7" s="38">
        <v>364</v>
      </c>
      <c r="G7" s="33">
        <f t="shared" ref="G7:G40" si="0">F7*1000</f>
        <v>364000</v>
      </c>
    </row>
    <row r="8" spans="1:7" x14ac:dyDescent="0.25">
      <c r="A8" s="30">
        <v>3</v>
      </c>
      <c r="B8" s="30" t="s">
        <v>39</v>
      </c>
      <c r="C8" s="30" t="s">
        <v>40</v>
      </c>
      <c r="D8" s="31">
        <v>43468</v>
      </c>
      <c r="E8" s="30" t="s">
        <v>63</v>
      </c>
      <c r="F8" s="38">
        <v>522</v>
      </c>
      <c r="G8" s="33">
        <f t="shared" si="0"/>
        <v>522000</v>
      </c>
    </row>
    <row r="9" spans="1:7" x14ac:dyDescent="0.25">
      <c r="A9" s="30">
        <v>4</v>
      </c>
      <c r="B9" s="30" t="s">
        <v>39</v>
      </c>
      <c r="C9" s="30" t="s">
        <v>40</v>
      </c>
      <c r="D9" s="31">
        <v>43469</v>
      </c>
      <c r="E9" s="30" t="s">
        <v>61</v>
      </c>
      <c r="F9" s="38">
        <v>120</v>
      </c>
      <c r="G9" s="33">
        <f t="shared" si="0"/>
        <v>120000</v>
      </c>
    </row>
    <row r="10" spans="1:7" x14ac:dyDescent="0.25">
      <c r="A10" s="30">
        <v>5</v>
      </c>
      <c r="B10" s="30" t="s">
        <v>39</v>
      </c>
      <c r="C10" s="30" t="s">
        <v>40</v>
      </c>
      <c r="D10" s="31">
        <v>43469</v>
      </c>
      <c r="E10" s="30" t="s">
        <v>60</v>
      </c>
      <c r="F10" s="38">
        <v>543</v>
      </c>
      <c r="G10" s="33">
        <f t="shared" si="0"/>
        <v>543000</v>
      </c>
    </row>
    <row r="11" spans="1:7" x14ac:dyDescent="0.25">
      <c r="A11" s="30">
        <v>6</v>
      </c>
      <c r="B11" s="30" t="s">
        <v>39</v>
      </c>
      <c r="C11" s="30" t="s">
        <v>40</v>
      </c>
      <c r="D11" s="31">
        <v>43470</v>
      </c>
      <c r="E11" s="30" t="s">
        <v>54</v>
      </c>
      <c r="F11" s="38">
        <v>67</v>
      </c>
      <c r="G11" s="33">
        <f t="shared" si="0"/>
        <v>67000</v>
      </c>
    </row>
    <row r="12" spans="1:7" x14ac:dyDescent="0.25">
      <c r="A12" s="30">
        <v>7</v>
      </c>
      <c r="B12" s="30" t="s">
        <v>39</v>
      </c>
      <c r="C12" s="30" t="s">
        <v>40</v>
      </c>
      <c r="D12" s="31">
        <v>43473</v>
      </c>
      <c r="E12" s="30" t="s">
        <v>41</v>
      </c>
      <c r="F12" s="38">
        <v>601</v>
      </c>
      <c r="G12" s="33">
        <f t="shared" si="0"/>
        <v>601000</v>
      </c>
    </row>
    <row r="13" spans="1:7" x14ac:dyDescent="0.25">
      <c r="A13" s="30">
        <v>8</v>
      </c>
      <c r="B13" s="30" t="s">
        <v>39</v>
      </c>
      <c r="C13" s="30" t="s">
        <v>40</v>
      </c>
      <c r="D13" s="31">
        <v>43474</v>
      </c>
      <c r="E13" s="30" t="s">
        <v>131</v>
      </c>
      <c r="F13" s="38">
        <v>61</v>
      </c>
      <c r="G13" s="33">
        <f t="shared" si="0"/>
        <v>61000</v>
      </c>
    </row>
    <row r="14" spans="1:7" x14ac:dyDescent="0.25">
      <c r="A14" s="30">
        <v>9</v>
      </c>
      <c r="B14" s="30" t="s">
        <v>39</v>
      </c>
      <c r="C14" s="30" t="s">
        <v>40</v>
      </c>
      <c r="D14" s="31">
        <v>43474</v>
      </c>
      <c r="E14" s="30" t="s">
        <v>43</v>
      </c>
      <c r="F14" s="38">
        <v>259</v>
      </c>
      <c r="G14" s="33">
        <f t="shared" si="0"/>
        <v>259000</v>
      </c>
    </row>
    <row r="15" spans="1:7" x14ac:dyDescent="0.25">
      <c r="A15" s="30">
        <v>10</v>
      </c>
      <c r="B15" s="30" t="s">
        <v>39</v>
      </c>
      <c r="C15" s="30" t="s">
        <v>40</v>
      </c>
      <c r="D15" s="31">
        <v>43475</v>
      </c>
      <c r="E15" s="30" t="s">
        <v>45</v>
      </c>
      <c r="F15" s="38">
        <v>36</v>
      </c>
      <c r="G15" s="33">
        <f t="shared" si="0"/>
        <v>36000</v>
      </c>
    </row>
    <row r="16" spans="1:7" x14ac:dyDescent="0.25">
      <c r="A16" s="30">
        <v>11</v>
      </c>
      <c r="B16" s="30" t="s">
        <v>39</v>
      </c>
      <c r="C16" s="30" t="s">
        <v>40</v>
      </c>
      <c r="D16" s="31">
        <v>43475</v>
      </c>
      <c r="E16" s="30" t="s">
        <v>46</v>
      </c>
      <c r="F16" s="38">
        <v>98</v>
      </c>
      <c r="G16" s="33">
        <f t="shared" si="0"/>
        <v>98000</v>
      </c>
    </row>
    <row r="17" spans="1:7" x14ac:dyDescent="0.25">
      <c r="A17" s="30">
        <v>12</v>
      </c>
      <c r="B17" s="30" t="s">
        <v>39</v>
      </c>
      <c r="C17" s="30" t="s">
        <v>40</v>
      </c>
      <c r="D17" s="31">
        <v>43476</v>
      </c>
      <c r="E17" s="30" t="s">
        <v>47</v>
      </c>
      <c r="F17" s="38">
        <v>204</v>
      </c>
      <c r="G17" s="33">
        <f t="shared" si="0"/>
        <v>204000</v>
      </c>
    </row>
    <row r="18" spans="1:7" x14ac:dyDescent="0.25">
      <c r="A18" s="30">
        <v>13</v>
      </c>
      <c r="B18" s="30" t="s">
        <v>39</v>
      </c>
      <c r="C18" s="30" t="s">
        <v>40</v>
      </c>
      <c r="D18" s="31">
        <v>43476</v>
      </c>
      <c r="E18" s="30" t="s">
        <v>48</v>
      </c>
      <c r="F18" s="38">
        <v>48</v>
      </c>
      <c r="G18" s="33">
        <f t="shared" si="0"/>
        <v>48000</v>
      </c>
    </row>
    <row r="19" spans="1:7" x14ac:dyDescent="0.25">
      <c r="A19" s="30">
        <v>14</v>
      </c>
      <c r="B19" s="30" t="s">
        <v>39</v>
      </c>
      <c r="C19" s="30" t="s">
        <v>40</v>
      </c>
      <c r="D19" s="31">
        <v>43477</v>
      </c>
      <c r="E19" s="30" t="s">
        <v>50</v>
      </c>
      <c r="F19" s="38">
        <v>190</v>
      </c>
      <c r="G19" s="33">
        <f t="shared" si="0"/>
        <v>190000</v>
      </c>
    </row>
    <row r="20" spans="1:7" x14ac:dyDescent="0.25">
      <c r="A20" s="30">
        <v>15</v>
      </c>
      <c r="B20" s="30" t="s">
        <v>39</v>
      </c>
      <c r="C20" s="30" t="s">
        <v>40</v>
      </c>
      <c r="D20" s="31">
        <v>43477</v>
      </c>
      <c r="E20" s="30" t="s">
        <v>132</v>
      </c>
      <c r="F20" s="38">
        <v>78</v>
      </c>
      <c r="G20" s="33">
        <f t="shared" si="0"/>
        <v>78000</v>
      </c>
    </row>
    <row r="21" spans="1:7" x14ac:dyDescent="0.25">
      <c r="A21" s="30">
        <v>16</v>
      </c>
      <c r="B21" s="30" t="s">
        <v>39</v>
      </c>
      <c r="C21" s="30" t="s">
        <v>40</v>
      </c>
      <c r="D21" s="31">
        <v>43477</v>
      </c>
      <c r="E21" s="30" t="s">
        <v>73</v>
      </c>
      <c r="F21" s="38">
        <v>18</v>
      </c>
      <c r="G21" s="33">
        <f t="shared" si="0"/>
        <v>18000</v>
      </c>
    </row>
    <row r="22" spans="1:7" x14ac:dyDescent="0.25">
      <c r="A22" s="30">
        <v>17</v>
      </c>
      <c r="B22" s="30" t="s">
        <v>39</v>
      </c>
      <c r="C22" s="30" t="s">
        <v>40</v>
      </c>
      <c r="D22" s="39">
        <v>43479</v>
      </c>
      <c r="E22" s="40" t="s">
        <v>55</v>
      </c>
      <c r="F22" s="37">
        <v>433</v>
      </c>
      <c r="G22" s="33">
        <f t="shared" si="0"/>
        <v>433000</v>
      </c>
    </row>
    <row r="23" spans="1:7" x14ac:dyDescent="0.25">
      <c r="A23" s="30">
        <v>18</v>
      </c>
      <c r="B23" s="30" t="s">
        <v>39</v>
      </c>
      <c r="C23" s="30" t="s">
        <v>40</v>
      </c>
      <c r="D23" s="39">
        <v>43479</v>
      </c>
      <c r="E23" s="40" t="s">
        <v>69</v>
      </c>
      <c r="F23" s="37">
        <v>161</v>
      </c>
      <c r="G23" s="33">
        <f t="shared" si="0"/>
        <v>161000</v>
      </c>
    </row>
    <row r="24" spans="1:7" x14ac:dyDescent="0.25">
      <c r="A24" s="30">
        <v>19</v>
      </c>
      <c r="B24" s="30" t="s">
        <v>39</v>
      </c>
      <c r="C24" s="30" t="s">
        <v>40</v>
      </c>
      <c r="D24" s="39">
        <v>43480</v>
      </c>
      <c r="E24" s="40" t="s">
        <v>57</v>
      </c>
      <c r="F24" s="37">
        <v>577</v>
      </c>
      <c r="G24" s="33">
        <f t="shared" si="0"/>
        <v>577000</v>
      </c>
    </row>
    <row r="25" spans="1:7" x14ac:dyDescent="0.25">
      <c r="A25" s="30">
        <v>20</v>
      </c>
      <c r="B25" s="30" t="s">
        <v>39</v>
      </c>
      <c r="C25" s="30" t="s">
        <v>40</v>
      </c>
      <c r="D25" s="39">
        <v>43480</v>
      </c>
      <c r="E25" s="40" t="s">
        <v>134</v>
      </c>
      <c r="F25" s="38">
        <v>59</v>
      </c>
      <c r="G25" s="33">
        <f t="shared" si="0"/>
        <v>59000</v>
      </c>
    </row>
    <row r="26" spans="1:7" x14ac:dyDescent="0.25">
      <c r="A26" s="30">
        <v>21</v>
      </c>
      <c r="B26" s="30" t="s">
        <v>39</v>
      </c>
      <c r="C26" s="30" t="s">
        <v>40</v>
      </c>
      <c r="D26" s="39">
        <v>43480</v>
      </c>
      <c r="E26" s="40" t="s">
        <v>135</v>
      </c>
      <c r="F26" s="38">
        <v>72</v>
      </c>
      <c r="G26" s="33">
        <f t="shared" si="0"/>
        <v>72000</v>
      </c>
    </row>
    <row r="27" spans="1:7" x14ac:dyDescent="0.25">
      <c r="A27" s="30">
        <v>22</v>
      </c>
      <c r="B27" s="30" t="s">
        <v>39</v>
      </c>
      <c r="C27" s="30" t="s">
        <v>40</v>
      </c>
      <c r="D27" s="39">
        <v>43481</v>
      </c>
      <c r="E27" s="40" t="s">
        <v>62</v>
      </c>
      <c r="F27" s="38">
        <v>219</v>
      </c>
      <c r="G27" s="33">
        <f t="shared" si="0"/>
        <v>219000</v>
      </c>
    </row>
    <row r="28" spans="1:7" x14ac:dyDescent="0.25">
      <c r="A28" s="30">
        <v>23</v>
      </c>
      <c r="B28" s="30" t="s">
        <v>39</v>
      </c>
      <c r="C28" s="30" t="s">
        <v>40</v>
      </c>
      <c r="D28" s="39">
        <v>43481</v>
      </c>
      <c r="E28" s="40" t="s">
        <v>59</v>
      </c>
      <c r="F28" s="38">
        <v>296</v>
      </c>
      <c r="G28" s="33">
        <f t="shared" si="0"/>
        <v>296000</v>
      </c>
    </row>
    <row r="29" spans="1:7" x14ac:dyDescent="0.25">
      <c r="A29" s="30">
        <v>24</v>
      </c>
      <c r="B29" s="30" t="s">
        <v>39</v>
      </c>
      <c r="C29" s="30" t="s">
        <v>40</v>
      </c>
      <c r="D29" s="39">
        <v>43482</v>
      </c>
      <c r="E29" s="40" t="s">
        <v>63</v>
      </c>
      <c r="F29" s="38">
        <v>1191</v>
      </c>
      <c r="G29" s="33">
        <f t="shared" si="0"/>
        <v>1191000</v>
      </c>
    </row>
    <row r="30" spans="1:7" x14ac:dyDescent="0.25">
      <c r="A30" s="30">
        <v>25</v>
      </c>
      <c r="B30" s="30" t="s">
        <v>39</v>
      </c>
      <c r="C30" s="30" t="s">
        <v>40</v>
      </c>
      <c r="D30" s="39">
        <v>43483</v>
      </c>
      <c r="E30" s="40" t="s">
        <v>61</v>
      </c>
      <c r="F30" s="38">
        <v>286</v>
      </c>
      <c r="G30" s="33">
        <f t="shared" si="0"/>
        <v>286000</v>
      </c>
    </row>
    <row r="31" spans="1:7" x14ac:dyDescent="0.25">
      <c r="A31" s="30">
        <v>26</v>
      </c>
      <c r="B31" s="30" t="s">
        <v>39</v>
      </c>
      <c r="C31" s="30" t="s">
        <v>40</v>
      </c>
      <c r="D31" s="39">
        <v>43483</v>
      </c>
      <c r="E31" s="40" t="s">
        <v>60</v>
      </c>
      <c r="F31" s="38">
        <v>333</v>
      </c>
      <c r="G31" s="33">
        <f t="shared" si="0"/>
        <v>333000</v>
      </c>
    </row>
    <row r="32" spans="1:7" x14ac:dyDescent="0.25">
      <c r="A32" s="30">
        <v>27</v>
      </c>
      <c r="B32" s="30" t="s">
        <v>39</v>
      </c>
      <c r="C32" s="30" t="s">
        <v>40</v>
      </c>
      <c r="D32" s="39">
        <v>43484</v>
      </c>
      <c r="E32" s="30" t="s">
        <v>54</v>
      </c>
      <c r="F32" s="38">
        <v>63</v>
      </c>
      <c r="G32" s="33">
        <f t="shared" si="0"/>
        <v>63000</v>
      </c>
    </row>
    <row r="33" spans="1:7" x14ac:dyDescent="0.25">
      <c r="A33" s="30">
        <v>28</v>
      </c>
      <c r="B33" s="30" t="s">
        <v>39</v>
      </c>
      <c r="C33" s="30" t="s">
        <v>40</v>
      </c>
      <c r="D33" s="39">
        <v>43484</v>
      </c>
      <c r="E33" s="30" t="s">
        <v>64</v>
      </c>
      <c r="F33" s="38">
        <v>28</v>
      </c>
      <c r="G33" s="33">
        <f t="shared" si="0"/>
        <v>28000</v>
      </c>
    </row>
    <row r="34" spans="1:7" x14ac:dyDescent="0.25">
      <c r="A34" s="30">
        <v>29</v>
      </c>
      <c r="B34" s="30" t="s">
        <v>39</v>
      </c>
      <c r="C34" s="30" t="s">
        <v>40</v>
      </c>
      <c r="D34" s="39">
        <v>43484</v>
      </c>
      <c r="E34" s="30" t="s">
        <v>65</v>
      </c>
      <c r="F34" s="38">
        <v>47</v>
      </c>
      <c r="G34" s="33">
        <f t="shared" si="0"/>
        <v>47000</v>
      </c>
    </row>
    <row r="35" spans="1:7" x14ac:dyDescent="0.25">
      <c r="A35" s="30">
        <v>30</v>
      </c>
      <c r="B35" s="30" t="s">
        <v>39</v>
      </c>
      <c r="C35" s="30" t="s">
        <v>40</v>
      </c>
      <c r="D35" s="30"/>
      <c r="E35" s="30"/>
      <c r="F35" s="38"/>
      <c r="G35" s="33">
        <f t="shared" si="0"/>
        <v>0</v>
      </c>
    </row>
    <row r="36" spans="1:7" x14ac:dyDescent="0.25">
      <c r="A36" s="30">
        <v>31</v>
      </c>
      <c r="B36" s="30" t="s">
        <v>39</v>
      </c>
      <c r="C36" s="30" t="s">
        <v>40</v>
      </c>
      <c r="D36" s="30"/>
      <c r="E36" s="30"/>
      <c r="F36" s="38"/>
      <c r="G36" s="33">
        <f t="shared" si="0"/>
        <v>0</v>
      </c>
    </row>
    <row r="37" spans="1:7" x14ac:dyDescent="0.25">
      <c r="A37" s="30">
        <v>32</v>
      </c>
      <c r="B37" s="30" t="s">
        <v>39</v>
      </c>
      <c r="C37" s="30" t="s">
        <v>40</v>
      </c>
      <c r="D37" s="30"/>
      <c r="E37" s="30"/>
      <c r="F37" s="38"/>
      <c r="G37" s="33">
        <f t="shared" si="0"/>
        <v>0</v>
      </c>
    </row>
    <row r="38" spans="1:7" x14ac:dyDescent="0.25">
      <c r="A38" s="30">
        <v>33</v>
      </c>
      <c r="B38" s="30" t="s">
        <v>39</v>
      </c>
      <c r="C38" s="30" t="s">
        <v>40</v>
      </c>
      <c r="D38" s="30"/>
      <c r="E38" s="30"/>
      <c r="F38" s="38"/>
      <c r="G38" s="33">
        <f t="shared" si="0"/>
        <v>0</v>
      </c>
    </row>
    <row r="39" spans="1:7" x14ac:dyDescent="0.25">
      <c r="A39" s="30">
        <v>34</v>
      </c>
      <c r="B39" s="30" t="s">
        <v>39</v>
      </c>
      <c r="C39" s="30" t="s">
        <v>40</v>
      </c>
      <c r="D39" s="30"/>
      <c r="E39" s="30"/>
      <c r="F39" s="38"/>
      <c r="G39" s="33">
        <f t="shared" si="0"/>
        <v>0</v>
      </c>
    </row>
    <row r="40" spans="1:7" x14ac:dyDescent="0.25">
      <c r="A40" s="30">
        <v>35</v>
      </c>
      <c r="B40" s="30" t="s">
        <v>39</v>
      </c>
      <c r="C40" s="30" t="s">
        <v>40</v>
      </c>
      <c r="D40" s="30"/>
      <c r="E40" s="30"/>
      <c r="F40" s="38"/>
      <c r="G40" s="33">
        <f t="shared" si="0"/>
        <v>0</v>
      </c>
    </row>
    <row r="41" spans="1:7" x14ac:dyDescent="0.25">
      <c r="F41" s="41">
        <f>SUM(F6:F40)</f>
        <v>7090</v>
      </c>
      <c r="G41" s="34">
        <f>SUM(G6:G40)</f>
        <v>7090000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opLeftCell="A27" workbookViewId="0">
      <selection activeCell="N36" sqref="N36"/>
    </sheetView>
  </sheetViews>
  <sheetFormatPr defaultRowHeight="15" x14ac:dyDescent="0.25"/>
  <cols>
    <col min="1" max="1" width="7.5703125" customWidth="1"/>
    <col min="2" max="2" width="9.7109375" customWidth="1"/>
    <col min="3" max="3" width="17.42578125" customWidth="1"/>
    <col min="4" max="4" width="10.7109375" customWidth="1"/>
    <col min="5" max="5" width="21.140625" customWidth="1"/>
    <col min="6" max="6" width="18.5703125" style="41" customWidth="1"/>
    <col min="7" max="7" width="11.5703125" style="32" customWidth="1"/>
  </cols>
  <sheetData>
    <row r="2" spans="1:7" x14ac:dyDescent="0.25">
      <c r="E2" t="s">
        <v>77</v>
      </c>
    </row>
    <row r="3" spans="1:7" x14ac:dyDescent="0.25">
      <c r="F3" s="41" t="s">
        <v>5</v>
      </c>
    </row>
    <row r="4" spans="1:7" x14ac:dyDescent="0.25">
      <c r="A4" t="s">
        <v>129</v>
      </c>
    </row>
    <row r="5" spans="1:7" x14ac:dyDescent="0.25">
      <c r="A5" s="30" t="s">
        <v>78</v>
      </c>
      <c r="B5" s="30" t="s">
        <v>101</v>
      </c>
      <c r="C5" s="30" t="s">
        <v>2</v>
      </c>
      <c r="D5" s="30" t="s">
        <v>85</v>
      </c>
      <c r="E5" s="30" t="s">
        <v>3</v>
      </c>
      <c r="F5" s="38" t="s">
        <v>79</v>
      </c>
      <c r="G5" s="33" t="s">
        <v>80</v>
      </c>
    </row>
    <row r="6" spans="1:7" x14ac:dyDescent="0.25">
      <c r="A6" s="30">
        <v>1</v>
      </c>
      <c r="B6" s="30" t="s">
        <v>39</v>
      </c>
      <c r="C6" s="30" t="s">
        <v>130</v>
      </c>
      <c r="D6" s="31">
        <v>43467</v>
      </c>
      <c r="E6" s="30" t="s">
        <v>20</v>
      </c>
      <c r="F6" s="38">
        <v>562</v>
      </c>
      <c r="G6" s="33">
        <f>F6*1000</f>
        <v>562000</v>
      </c>
    </row>
    <row r="7" spans="1:7" x14ac:dyDescent="0.25">
      <c r="A7" s="30">
        <v>2</v>
      </c>
      <c r="B7" s="30" t="s">
        <v>39</v>
      </c>
      <c r="C7" s="30" t="s">
        <v>130</v>
      </c>
      <c r="D7" s="31">
        <v>43467</v>
      </c>
      <c r="E7" s="30" t="s">
        <v>21</v>
      </c>
      <c r="F7" s="38">
        <v>41</v>
      </c>
      <c r="G7" s="33">
        <f t="shared" ref="G7:G40" si="0">F7*1000</f>
        <v>41000</v>
      </c>
    </row>
    <row r="8" spans="1:7" x14ac:dyDescent="0.25">
      <c r="A8" s="30">
        <v>3</v>
      </c>
      <c r="B8" s="30" t="s">
        <v>39</v>
      </c>
      <c r="C8" s="30" t="s">
        <v>130</v>
      </c>
      <c r="D8" s="31">
        <v>43468</v>
      </c>
      <c r="E8" s="30" t="s">
        <v>22</v>
      </c>
      <c r="F8" s="38">
        <v>122</v>
      </c>
      <c r="G8" s="33">
        <f t="shared" si="0"/>
        <v>122000</v>
      </c>
    </row>
    <row r="9" spans="1:7" x14ac:dyDescent="0.25">
      <c r="A9" s="30">
        <v>4</v>
      </c>
      <c r="B9" s="30" t="s">
        <v>39</v>
      </c>
      <c r="C9" s="30" t="s">
        <v>130</v>
      </c>
      <c r="D9" s="31">
        <v>43468</v>
      </c>
      <c r="E9" s="30" t="s">
        <v>25</v>
      </c>
      <c r="F9" s="38">
        <v>96</v>
      </c>
      <c r="G9" s="33">
        <f t="shared" si="0"/>
        <v>96000</v>
      </c>
    </row>
    <row r="10" spans="1:7" x14ac:dyDescent="0.25">
      <c r="A10" s="30">
        <v>5</v>
      </c>
      <c r="B10" s="30" t="s">
        <v>39</v>
      </c>
      <c r="C10" s="30" t="s">
        <v>130</v>
      </c>
      <c r="D10" s="31">
        <v>43469</v>
      </c>
      <c r="E10" s="30" t="s">
        <v>24</v>
      </c>
      <c r="F10" s="38">
        <v>138</v>
      </c>
      <c r="G10" s="33">
        <f t="shared" si="0"/>
        <v>138000</v>
      </c>
    </row>
    <row r="11" spans="1:7" x14ac:dyDescent="0.25">
      <c r="A11" s="30">
        <v>6</v>
      </c>
      <c r="B11" s="30" t="s">
        <v>39</v>
      </c>
      <c r="C11" s="30" t="s">
        <v>130</v>
      </c>
      <c r="D11" s="31">
        <v>43469</v>
      </c>
      <c r="E11" s="30" t="s">
        <v>23</v>
      </c>
      <c r="F11" s="38">
        <v>73</v>
      </c>
      <c r="G11" s="33">
        <f t="shared" si="0"/>
        <v>73000</v>
      </c>
    </row>
    <row r="12" spans="1:7" x14ac:dyDescent="0.25">
      <c r="A12" s="30">
        <v>7</v>
      </c>
      <c r="B12" s="30" t="s">
        <v>39</v>
      </c>
      <c r="C12" s="30" t="s">
        <v>130</v>
      </c>
      <c r="D12" s="31">
        <v>43470</v>
      </c>
      <c r="E12" s="30" t="s">
        <v>28</v>
      </c>
      <c r="F12" s="38">
        <v>48</v>
      </c>
      <c r="G12" s="33">
        <f t="shared" si="0"/>
        <v>48000</v>
      </c>
    </row>
    <row r="13" spans="1:7" x14ac:dyDescent="0.25">
      <c r="A13" s="30">
        <v>8</v>
      </c>
      <c r="B13" s="30" t="s">
        <v>39</v>
      </c>
      <c r="C13" s="30" t="s">
        <v>130</v>
      </c>
      <c r="D13" s="31">
        <v>43470</v>
      </c>
      <c r="E13" s="30" t="s">
        <v>29</v>
      </c>
      <c r="F13" s="38">
        <v>139</v>
      </c>
      <c r="G13" s="33">
        <f t="shared" si="0"/>
        <v>139000</v>
      </c>
    </row>
    <row r="14" spans="1:7" x14ac:dyDescent="0.25">
      <c r="A14" s="30">
        <v>9</v>
      </c>
      <c r="B14" s="30" t="s">
        <v>39</v>
      </c>
      <c r="C14" s="30" t="s">
        <v>130</v>
      </c>
      <c r="D14" s="31">
        <v>43472</v>
      </c>
      <c r="E14" s="30" t="s">
        <v>27</v>
      </c>
      <c r="F14" s="38">
        <v>194</v>
      </c>
      <c r="G14" s="33">
        <f t="shared" si="0"/>
        <v>194000</v>
      </c>
    </row>
    <row r="15" spans="1:7" x14ac:dyDescent="0.25">
      <c r="A15" s="30">
        <v>10</v>
      </c>
      <c r="B15" s="30" t="s">
        <v>39</v>
      </c>
      <c r="C15" s="30" t="s">
        <v>130</v>
      </c>
      <c r="D15" s="31">
        <v>43472</v>
      </c>
      <c r="E15" s="30" t="s">
        <v>26</v>
      </c>
      <c r="F15" s="38">
        <v>76</v>
      </c>
      <c r="G15" s="33">
        <f t="shared" si="0"/>
        <v>76000</v>
      </c>
    </row>
    <row r="16" spans="1:7" x14ac:dyDescent="0.25">
      <c r="A16" s="30">
        <v>11</v>
      </c>
      <c r="B16" s="30" t="s">
        <v>39</v>
      </c>
      <c r="C16" s="30" t="s">
        <v>130</v>
      </c>
      <c r="D16" s="31">
        <v>43474</v>
      </c>
      <c r="E16" s="30" t="s">
        <v>9</v>
      </c>
      <c r="F16" s="38">
        <v>898</v>
      </c>
      <c r="G16" s="33">
        <f t="shared" si="0"/>
        <v>898000</v>
      </c>
    </row>
    <row r="17" spans="1:7" x14ac:dyDescent="0.25">
      <c r="A17" s="30">
        <v>12</v>
      </c>
      <c r="B17" s="30" t="s">
        <v>39</v>
      </c>
      <c r="C17" s="30" t="s">
        <v>130</v>
      </c>
      <c r="D17" s="31">
        <v>43474</v>
      </c>
      <c r="E17" s="30" t="s">
        <v>10</v>
      </c>
      <c r="F17" s="38">
        <v>46</v>
      </c>
      <c r="G17" s="33">
        <f t="shared" si="0"/>
        <v>46000</v>
      </c>
    </row>
    <row r="18" spans="1:7" x14ac:dyDescent="0.25">
      <c r="A18" s="30">
        <v>13</v>
      </c>
      <c r="B18" s="30" t="s">
        <v>39</v>
      </c>
      <c r="C18" s="30" t="s">
        <v>130</v>
      </c>
      <c r="D18" s="31">
        <v>43475</v>
      </c>
      <c r="E18" s="30" t="s">
        <v>11</v>
      </c>
      <c r="F18" s="38">
        <v>156</v>
      </c>
      <c r="G18" s="33">
        <f t="shared" si="0"/>
        <v>156000</v>
      </c>
    </row>
    <row r="19" spans="1:7" x14ac:dyDescent="0.25">
      <c r="A19" s="30">
        <v>14</v>
      </c>
      <c r="B19" s="30" t="s">
        <v>39</v>
      </c>
      <c r="C19" s="30" t="s">
        <v>130</v>
      </c>
      <c r="D19" s="31">
        <v>43475</v>
      </c>
      <c r="E19" s="30" t="s">
        <v>12</v>
      </c>
      <c r="F19" s="38">
        <v>44</v>
      </c>
      <c r="G19" s="33">
        <f t="shared" si="0"/>
        <v>44000</v>
      </c>
    </row>
    <row r="20" spans="1:7" x14ac:dyDescent="0.25">
      <c r="A20" s="30">
        <v>15</v>
      </c>
      <c r="B20" s="30" t="s">
        <v>39</v>
      </c>
      <c r="C20" s="30" t="s">
        <v>130</v>
      </c>
      <c r="D20" s="31">
        <v>43476</v>
      </c>
      <c r="E20" s="30" t="s">
        <v>13</v>
      </c>
      <c r="F20" s="38">
        <v>68</v>
      </c>
      <c r="G20" s="33">
        <f t="shared" si="0"/>
        <v>68000</v>
      </c>
    </row>
    <row r="21" spans="1:7" x14ac:dyDescent="0.25">
      <c r="A21" s="30">
        <v>16</v>
      </c>
      <c r="B21" s="30" t="s">
        <v>39</v>
      </c>
      <c r="C21" s="30" t="s">
        <v>130</v>
      </c>
      <c r="D21" s="31">
        <v>43477</v>
      </c>
      <c r="E21" s="30" t="s">
        <v>133</v>
      </c>
      <c r="F21" s="38">
        <v>334</v>
      </c>
      <c r="G21" s="33">
        <f t="shared" si="0"/>
        <v>334000</v>
      </c>
    </row>
    <row r="22" spans="1:7" x14ac:dyDescent="0.25">
      <c r="A22" s="30">
        <v>17</v>
      </c>
      <c r="B22" s="30" t="s">
        <v>39</v>
      </c>
      <c r="C22" s="30" t="s">
        <v>130</v>
      </c>
      <c r="D22" s="39">
        <v>43479</v>
      </c>
      <c r="E22" s="30" t="s">
        <v>17</v>
      </c>
      <c r="F22" s="37">
        <v>391</v>
      </c>
      <c r="G22" s="33">
        <f t="shared" si="0"/>
        <v>391000</v>
      </c>
    </row>
    <row r="23" spans="1:7" x14ac:dyDescent="0.25">
      <c r="A23" s="30">
        <v>18</v>
      </c>
      <c r="B23" s="30" t="s">
        <v>39</v>
      </c>
      <c r="C23" s="30" t="s">
        <v>130</v>
      </c>
      <c r="D23" s="39">
        <v>43479</v>
      </c>
      <c r="E23" s="30" t="s">
        <v>16</v>
      </c>
      <c r="F23" s="37">
        <v>208</v>
      </c>
      <c r="G23" s="33">
        <f t="shared" si="0"/>
        <v>208000</v>
      </c>
    </row>
    <row r="24" spans="1:7" x14ac:dyDescent="0.25">
      <c r="A24" s="30">
        <v>19</v>
      </c>
      <c r="B24" s="30" t="s">
        <v>39</v>
      </c>
      <c r="C24" s="30" t="s">
        <v>130</v>
      </c>
      <c r="D24" s="39">
        <v>43480</v>
      </c>
      <c r="E24" s="30" t="s">
        <v>18</v>
      </c>
      <c r="F24" s="37">
        <v>322</v>
      </c>
      <c r="G24" s="33">
        <f t="shared" si="0"/>
        <v>322000</v>
      </c>
    </row>
    <row r="25" spans="1:7" x14ac:dyDescent="0.25">
      <c r="A25" s="30">
        <v>20</v>
      </c>
      <c r="B25" s="30" t="s">
        <v>39</v>
      </c>
      <c r="C25" s="30" t="s">
        <v>130</v>
      </c>
      <c r="D25" s="39">
        <v>43480</v>
      </c>
      <c r="E25" s="30" t="s">
        <v>19</v>
      </c>
      <c r="F25" s="38">
        <v>294</v>
      </c>
      <c r="G25" s="33">
        <f t="shared" si="0"/>
        <v>294000</v>
      </c>
    </row>
    <row r="26" spans="1:7" x14ac:dyDescent="0.25">
      <c r="A26" s="30">
        <v>21</v>
      </c>
      <c r="B26" s="30" t="s">
        <v>39</v>
      </c>
      <c r="C26" s="30" t="s">
        <v>130</v>
      </c>
      <c r="D26" s="39">
        <v>43481</v>
      </c>
      <c r="E26" s="30" t="s">
        <v>20</v>
      </c>
      <c r="F26" s="38">
        <v>540</v>
      </c>
      <c r="G26" s="33">
        <f t="shared" si="0"/>
        <v>540000</v>
      </c>
    </row>
    <row r="27" spans="1:7" x14ac:dyDescent="0.25">
      <c r="A27" s="30">
        <v>22</v>
      </c>
      <c r="B27" s="30" t="s">
        <v>39</v>
      </c>
      <c r="C27" s="30" t="s">
        <v>130</v>
      </c>
      <c r="D27" s="39">
        <v>43482</v>
      </c>
      <c r="E27" s="30" t="s">
        <v>22</v>
      </c>
      <c r="F27" s="38">
        <v>103</v>
      </c>
      <c r="G27" s="33">
        <f t="shared" si="0"/>
        <v>103000</v>
      </c>
    </row>
    <row r="28" spans="1:7" x14ac:dyDescent="0.25">
      <c r="A28" s="30">
        <v>23</v>
      </c>
      <c r="B28" s="30" t="s">
        <v>39</v>
      </c>
      <c r="C28" s="30" t="s">
        <v>130</v>
      </c>
      <c r="D28" s="39">
        <v>43482</v>
      </c>
      <c r="E28" s="30" t="s">
        <v>25</v>
      </c>
      <c r="F28" s="38">
        <v>171</v>
      </c>
      <c r="G28" s="33">
        <f t="shared" si="0"/>
        <v>171000</v>
      </c>
    </row>
    <row r="29" spans="1:7" x14ac:dyDescent="0.25">
      <c r="A29" s="30">
        <v>24</v>
      </c>
      <c r="B29" s="30" t="s">
        <v>39</v>
      </c>
      <c r="C29" s="30" t="s">
        <v>130</v>
      </c>
      <c r="D29" s="39">
        <v>43483</v>
      </c>
      <c r="E29" s="30" t="s">
        <v>24</v>
      </c>
      <c r="F29" s="38">
        <v>22</v>
      </c>
      <c r="G29" s="33">
        <f t="shared" si="0"/>
        <v>22000</v>
      </c>
    </row>
    <row r="30" spans="1:7" x14ac:dyDescent="0.25">
      <c r="A30" s="30">
        <v>25</v>
      </c>
      <c r="B30" s="30" t="s">
        <v>39</v>
      </c>
      <c r="C30" s="30" t="s">
        <v>130</v>
      </c>
      <c r="D30" s="39">
        <v>43483</v>
      </c>
      <c r="E30" s="30" t="s">
        <v>23</v>
      </c>
      <c r="F30" s="38">
        <v>30</v>
      </c>
      <c r="G30" s="33">
        <f t="shared" si="0"/>
        <v>30000</v>
      </c>
    </row>
    <row r="31" spans="1:7" x14ac:dyDescent="0.25">
      <c r="A31" s="30">
        <v>26</v>
      </c>
      <c r="B31" s="30" t="s">
        <v>39</v>
      </c>
      <c r="C31" s="30" t="s">
        <v>130</v>
      </c>
      <c r="D31" s="39">
        <v>43484</v>
      </c>
      <c r="E31" s="30" t="s">
        <v>29</v>
      </c>
      <c r="F31" s="38">
        <v>354</v>
      </c>
      <c r="G31" s="33">
        <f t="shared" si="0"/>
        <v>354000</v>
      </c>
    </row>
    <row r="32" spans="1:7" x14ac:dyDescent="0.25">
      <c r="A32" s="30">
        <v>27</v>
      </c>
      <c r="B32" s="30" t="s">
        <v>39</v>
      </c>
      <c r="C32" s="30" t="s">
        <v>130</v>
      </c>
      <c r="D32" s="39">
        <v>43484</v>
      </c>
      <c r="E32" s="30" t="s">
        <v>136</v>
      </c>
      <c r="F32" s="38">
        <v>188</v>
      </c>
      <c r="G32" s="33">
        <f t="shared" si="0"/>
        <v>188000</v>
      </c>
    </row>
    <row r="33" spans="1:7" x14ac:dyDescent="0.25">
      <c r="A33" s="30">
        <v>28</v>
      </c>
      <c r="B33" s="30" t="s">
        <v>39</v>
      </c>
      <c r="C33" s="30" t="s">
        <v>130</v>
      </c>
      <c r="D33" s="30"/>
      <c r="E33" s="30"/>
      <c r="F33" s="38"/>
      <c r="G33" s="33">
        <f t="shared" si="0"/>
        <v>0</v>
      </c>
    </row>
    <row r="34" spans="1:7" x14ac:dyDescent="0.25">
      <c r="A34" s="30">
        <v>29</v>
      </c>
      <c r="B34" s="30" t="s">
        <v>39</v>
      </c>
      <c r="C34" s="30" t="s">
        <v>130</v>
      </c>
      <c r="D34" s="30"/>
      <c r="E34" s="30"/>
      <c r="F34" s="38"/>
      <c r="G34" s="33">
        <f t="shared" si="0"/>
        <v>0</v>
      </c>
    </row>
    <row r="35" spans="1:7" x14ac:dyDescent="0.25">
      <c r="A35" s="30">
        <v>30</v>
      </c>
      <c r="B35" s="30" t="s">
        <v>39</v>
      </c>
      <c r="C35" s="30" t="s">
        <v>130</v>
      </c>
      <c r="D35" s="30"/>
      <c r="E35" s="30"/>
      <c r="F35" s="38"/>
      <c r="G35" s="33">
        <f t="shared" si="0"/>
        <v>0</v>
      </c>
    </row>
    <row r="36" spans="1:7" x14ac:dyDescent="0.25">
      <c r="A36" s="30">
        <v>31</v>
      </c>
      <c r="B36" s="30" t="s">
        <v>39</v>
      </c>
      <c r="C36" s="30" t="s">
        <v>130</v>
      </c>
      <c r="D36" s="30"/>
      <c r="E36" s="30"/>
      <c r="F36" s="38"/>
      <c r="G36" s="33">
        <f t="shared" si="0"/>
        <v>0</v>
      </c>
    </row>
    <row r="37" spans="1:7" x14ac:dyDescent="0.25">
      <c r="A37" s="30">
        <v>32</v>
      </c>
      <c r="B37" s="30" t="s">
        <v>39</v>
      </c>
      <c r="C37" s="30" t="s">
        <v>130</v>
      </c>
      <c r="D37" s="30"/>
      <c r="E37" s="30"/>
      <c r="F37" s="38"/>
      <c r="G37" s="33">
        <f t="shared" si="0"/>
        <v>0</v>
      </c>
    </row>
    <row r="38" spans="1:7" x14ac:dyDescent="0.25">
      <c r="A38" s="30">
        <v>33</v>
      </c>
      <c r="B38" s="30" t="s">
        <v>39</v>
      </c>
      <c r="C38" s="30" t="s">
        <v>130</v>
      </c>
      <c r="D38" s="30"/>
      <c r="E38" s="30"/>
      <c r="F38" s="38"/>
      <c r="G38" s="33">
        <f t="shared" si="0"/>
        <v>0</v>
      </c>
    </row>
    <row r="39" spans="1:7" x14ac:dyDescent="0.25">
      <c r="A39" s="30">
        <v>34</v>
      </c>
      <c r="B39" s="30" t="s">
        <v>39</v>
      </c>
      <c r="C39" s="30" t="s">
        <v>130</v>
      </c>
      <c r="D39" s="30"/>
      <c r="E39" s="30"/>
      <c r="F39" s="38"/>
      <c r="G39" s="33">
        <f t="shared" si="0"/>
        <v>0</v>
      </c>
    </row>
    <row r="40" spans="1:7" x14ac:dyDescent="0.25">
      <c r="A40" s="30">
        <v>35</v>
      </c>
      <c r="B40" s="30" t="s">
        <v>39</v>
      </c>
      <c r="C40" s="30" t="s">
        <v>130</v>
      </c>
      <c r="D40" s="30"/>
      <c r="E40" s="30"/>
      <c r="F40" s="38"/>
      <c r="G40" s="33">
        <f t="shared" si="0"/>
        <v>0</v>
      </c>
    </row>
    <row r="41" spans="1:7" x14ac:dyDescent="0.25">
      <c r="F41" s="41">
        <f>SUM(F6:F40)</f>
        <v>5658</v>
      </c>
      <c r="G41" s="34">
        <f>SUM(G6:G40)</f>
        <v>5658000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topLeftCell="A12" workbookViewId="0">
      <selection activeCell="K35" sqref="K35"/>
    </sheetView>
  </sheetViews>
  <sheetFormatPr defaultRowHeight="15" x14ac:dyDescent="0.2"/>
  <cols>
    <col min="1" max="1" width="3.7109375" style="1" bestFit="1" customWidth="1"/>
    <col min="2" max="2" width="23.140625" style="1" customWidth="1"/>
    <col min="3" max="3" width="22.28515625" style="11" customWidth="1"/>
    <col min="4" max="4" width="25.7109375" style="1" customWidth="1"/>
    <col min="5" max="5" width="14.5703125" style="1" customWidth="1"/>
    <col min="6" max="6" width="10.7109375" style="1" customWidth="1"/>
    <col min="7" max="7" width="11.140625" style="1" customWidth="1"/>
    <col min="8" max="8" width="12.85546875" style="1" bestFit="1" customWidth="1"/>
    <col min="9" max="16384" width="9.140625" style="1"/>
  </cols>
  <sheetData>
    <row r="2" spans="1:7" ht="15.75" x14ac:dyDescent="0.25">
      <c r="A2" s="42" t="s">
        <v>121</v>
      </c>
      <c r="B2" s="42"/>
      <c r="C2" s="42"/>
      <c r="D2" s="42"/>
      <c r="E2" s="42"/>
      <c r="F2" s="42"/>
    </row>
    <row r="3" spans="1:7" ht="38.25" x14ac:dyDescent="0.2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75</v>
      </c>
      <c r="G3" s="12" t="s">
        <v>74</v>
      </c>
    </row>
    <row r="4" spans="1:7" s="7" customFormat="1" ht="12.75" x14ac:dyDescent="0.25">
      <c r="A4" s="4">
        <v>1</v>
      </c>
      <c r="B4" s="2" t="s">
        <v>5</v>
      </c>
      <c r="C4" s="4" t="s">
        <v>6</v>
      </c>
      <c r="D4" s="5" t="s">
        <v>7</v>
      </c>
      <c r="E4" s="6">
        <v>18</v>
      </c>
      <c r="F4" s="6">
        <v>200</v>
      </c>
      <c r="G4" s="26">
        <f>F4*2000</f>
        <v>400000</v>
      </c>
    </row>
    <row r="5" spans="1:7" s="7" customFormat="1" ht="12.75" x14ac:dyDescent="0.25">
      <c r="A5" s="4">
        <f>A4+1</f>
        <v>2</v>
      </c>
      <c r="B5" s="2" t="s">
        <v>5</v>
      </c>
      <c r="C5" s="4" t="s">
        <v>6</v>
      </c>
      <c r="D5" s="5" t="s">
        <v>8</v>
      </c>
      <c r="E5" s="6">
        <v>24</v>
      </c>
      <c r="F5" s="6">
        <v>300</v>
      </c>
      <c r="G5" s="26">
        <f t="shared" ref="G5:G36" si="0">F5*2000</f>
        <v>600000</v>
      </c>
    </row>
    <row r="6" spans="1:7" s="7" customFormat="1" ht="12.75" x14ac:dyDescent="0.25">
      <c r="A6" s="4">
        <f t="shared" ref="A6:A32" si="1">A5+1</f>
        <v>3</v>
      </c>
      <c r="B6" s="2" t="s">
        <v>5</v>
      </c>
      <c r="C6" s="4" t="s">
        <v>6</v>
      </c>
      <c r="D6" s="5" t="s">
        <v>9</v>
      </c>
      <c r="E6" s="6">
        <v>11</v>
      </c>
      <c r="F6" s="6">
        <v>500</v>
      </c>
      <c r="G6" s="26">
        <f t="shared" si="0"/>
        <v>1000000</v>
      </c>
    </row>
    <row r="7" spans="1:7" s="7" customFormat="1" ht="12.75" x14ac:dyDescent="0.25">
      <c r="A7" s="4">
        <f t="shared" si="1"/>
        <v>4</v>
      </c>
      <c r="B7" s="2" t="s">
        <v>5</v>
      </c>
      <c r="C7" s="4" t="s">
        <v>6</v>
      </c>
      <c r="D7" s="5" t="s">
        <v>10</v>
      </c>
      <c r="E7" s="6">
        <v>18</v>
      </c>
      <c r="F7" s="6">
        <v>200</v>
      </c>
      <c r="G7" s="26">
        <f t="shared" si="0"/>
        <v>400000</v>
      </c>
    </row>
    <row r="8" spans="1:7" s="7" customFormat="1" ht="12.75" x14ac:dyDescent="0.25">
      <c r="A8" s="4">
        <f t="shared" si="1"/>
        <v>5</v>
      </c>
      <c r="B8" s="2" t="s">
        <v>5</v>
      </c>
      <c r="C8" s="4" t="s">
        <v>6</v>
      </c>
      <c r="D8" s="5" t="s">
        <v>11</v>
      </c>
      <c r="E8" s="6">
        <v>17</v>
      </c>
      <c r="F8" s="6">
        <v>300</v>
      </c>
      <c r="G8" s="26">
        <f t="shared" si="0"/>
        <v>600000</v>
      </c>
    </row>
    <row r="9" spans="1:7" s="7" customFormat="1" ht="12.75" x14ac:dyDescent="0.25">
      <c r="A9" s="4">
        <f t="shared" si="1"/>
        <v>6</v>
      </c>
      <c r="B9" s="2" t="s">
        <v>5</v>
      </c>
      <c r="C9" s="4" t="s">
        <v>6</v>
      </c>
      <c r="D9" s="5" t="s">
        <v>12</v>
      </c>
      <c r="E9" s="6">
        <v>21</v>
      </c>
      <c r="F9" s="6">
        <v>200</v>
      </c>
      <c r="G9" s="26">
        <f t="shared" si="0"/>
        <v>400000</v>
      </c>
    </row>
    <row r="10" spans="1:7" s="7" customFormat="1" ht="12.75" x14ac:dyDescent="0.25">
      <c r="A10" s="4">
        <f t="shared" si="1"/>
        <v>7</v>
      </c>
      <c r="B10" s="2" t="s">
        <v>5</v>
      </c>
      <c r="C10" s="4" t="s">
        <v>6</v>
      </c>
      <c r="D10" s="5" t="s">
        <v>13</v>
      </c>
      <c r="E10" s="6">
        <v>27</v>
      </c>
      <c r="F10" s="6">
        <v>200</v>
      </c>
      <c r="G10" s="26">
        <f t="shared" si="0"/>
        <v>400000</v>
      </c>
    </row>
    <row r="11" spans="1:7" s="7" customFormat="1" ht="12.75" x14ac:dyDescent="0.25">
      <c r="A11" s="4">
        <f t="shared" si="1"/>
        <v>8</v>
      </c>
      <c r="B11" s="2" t="s">
        <v>5</v>
      </c>
      <c r="C11" s="4" t="s">
        <v>6</v>
      </c>
      <c r="D11" s="5" t="s">
        <v>14</v>
      </c>
      <c r="E11" s="6">
        <v>24</v>
      </c>
      <c r="F11" s="6">
        <v>200</v>
      </c>
      <c r="G11" s="26">
        <f t="shared" si="0"/>
        <v>400000</v>
      </c>
    </row>
    <row r="12" spans="1:7" s="7" customFormat="1" ht="12.75" x14ac:dyDescent="0.25">
      <c r="A12" s="4">
        <f t="shared" si="1"/>
        <v>9</v>
      </c>
      <c r="B12" s="2" t="s">
        <v>5</v>
      </c>
      <c r="C12" s="4" t="s">
        <v>6</v>
      </c>
      <c r="D12" s="5" t="s">
        <v>15</v>
      </c>
      <c r="E12" s="6">
        <v>50</v>
      </c>
      <c r="F12" s="6">
        <v>300</v>
      </c>
      <c r="G12" s="26">
        <f t="shared" si="0"/>
        <v>600000</v>
      </c>
    </row>
    <row r="13" spans="1:7" s="7" customFormat="1" ht="12.75" x14ac:dyDescent="0.25">
      <c r="A13" s="4">
        <f t="shared" si="1"/>
        <v>10</v>
      </c>
      <c r="B13" s="2" t="s">
        <v>5</v>
      </c>
      <c r="C13" s="4" t="s">
        <v>6</v>
      </c>
      <c r="D13" s="8" t="s">
        <v>16</v>
      </c>
      <c r="E13" s="6">
        <v>32</v>
      </c>
      <c r="F13" s="6">
        <v>200</v>
      </c>
      <c r="G13" s="26">
        <f t="shared" si="0"/>
        <v>400000</v>
      </c>
    </row>
    <row r="14" spans="1:7" s="7" customFormat="1" ht="12.75" x14ac:dyDescent="0.25">
      <c r="A14" s="4">
        <f t="shared" si="1"/>
        <v>11</v>
      </c>
      <c r="B14" s="2" t="s">
        <v>5</v>
      </c>
      <c r="C14" s="4" t="s">
        <v>6</v>
      </c>
      <c r="D14" s="8" t="s">
        <v>17</v>
      </c>
      <c r="E14" s="6">
        <v>23</v>
      </c>
      <c r="F14" s="6">
        <v>300</v>
      </c>
      <c r="G14" s="26">
        <f t="shared" si="0"/>
        <v>600000</v>
      </c>
    </row>
    <row r="15" spans="1:7" s="7" customFormat="1" ht="12.75" x14ac:dyDescent="0.25">
      <c r="A15" s="4">
        <f t="shared" si="1"/>
        <v>12</v>
      </c>
      <c r="B15" s="2" t="s">
        <v>5</v>
      </c>
      <c r="C15" s="4" t="s">
        <v>6</v>
      </c>
      <c r="D15" s="8" t="s">
        <v>18</v>
      </c>
      <c r="E15" s="6">
        <v>30</v>
      </c>
      <c r="F15" s="6">
        <v>300</v>
      </c>
      <c r="G15" s="26">
        <f t="shared" si="0"/>
        <v>600000</v>
      </c>
    </row>
    <row r="16" spans="1:7" s="7" customFormat="1" ht="12.75" x14ac:dyDescent="0.25">
      <c r="A16" s="4">
        <f t="shared" si="1"/>
        <v>13</v>
      </c>
      <c r="B16" s="2" t="s">
        <v>5</v>
      </c>
      <c r="C16" s="4" t="s">
        <v>6</v>
      </c>
      <c r="D16" s="8" t="s">
        <v>19</v>
      </c>
      <c r="E16" s="6">
        <v>38</v>
      </c>
      <c r="F16" s="6">
        <v>300</v>
      </c>
      <c r="G16" s="26">
        <f t="shared" si="0"/>
        <v>600000</v>
      </c>
    </row>
    <row r="17" spans="1:7" s="7" customFormat="1" ht="12.75" x14ac:dyDescent="0.25">
      <c r="A17" s="4">
        <f t="shared" si="1"/>
        <v>14</v>
      </c>
      <c r="B17" s="2" t="s">
        <v>5</v>
      </c>
      <c r="C17" s="4" t="s">
        <v>6</v>
      </c>
      <c r="D17" s="8" t="s">
        <v>20</v>
      </c>
      <c r="E17" s="6">
        <v>32</v>
      </c>
      <c r="F17" s="6">
        <v>300</v>
      </c>
      <c r="G17" s="26">
        <f t="shared" si="0"/>
        <v>600000</v>
      </c>
    </row>
    <row r="18" spans="1:7" s="7" customFormat="1" ht="12.75" x14ac:dyDescent="0.25">
      <c r="A18" s="4">
        <f t="shared" si="1"/>
        <v>15</v>
      </c>
      <c r="B18" s="2" t="s">
        <v>5</v>
      </c>
      <c r="C18" s="4" t="s">
        <v>6</v>
      </c>
      <c r="D18" s="8" t="s">
        <v>21</v>
      </c>
      <c r="E18" s="6">
        <v>11</v>
      </c>
      <c r="F18" s="6">
        <v>50</v>
      </c>
      <c r="G18" s="26">
        <f t="shared" si="0"/>
        <v>100000</v>
      </c>
    </row>
    <row r="19" spans="1:7" s="7" customFormat="1" ht="12.75" x14ac:dyDescent="0.25">
      <c r="A19" s="4">
        <f t="shared" si="1"/>
        <v>16</v>
      </c>
      <c r="B19" s="2" t="s">
        <v>5</v>
      </c>
      <c r="C19" s="4" t="s">
        <v>6</v>
      </c>
      <c r="D19" s="8" t="s">
        <v>22</v>
      </c>
      <c r="E19" s="6">
        <v>21</v>
      </c>
      <c r="F19" s="6">
        <v>400</v>
      </c>
      <c r="G19" s="26">
        <f t="shared" si="0"/>
        <v>800000</v>
      </c>
    </row>
    <row r="20" spans="1:7" s="7" customFormat="1" ht="12.75" x14ac:dyDescent="0.25">
      <c r="A20" s="4">
        <f t="shared" si="1"/>
        <v>17</v>
      </c>
      <c r="B20" s="2" t="s">
        <v>5</v>
      </c>
      <c r="C20" s="4" t="s">
        <v>6</v>
      </c>
      <c r="D20" s="8" t="s">
        <v>23</v>
      </c>
      <c r="E20" s="6">
        <v>11</v>
      </c>
      <c r="F20" s="6">
        <v>50</v>
      </c>
      <c r="G20" s="26">
        <f t="shared" si="0"/>
        <v>100000</v>
      </c>
    </row>
    <row r="21" spans="1:7" s="7" customFormat="1" ht="12.75" x14ac:dyDescent="0.25">
      <c r="A21" s="4">
        <f t="shared" si="1"/>
        <v>18</v>
      </c>
      <c r="B21" s="2" t="s">
        <v>5</v>
      </c>
      <c r="C21" s="4" t="s">
        <v>6</v>
      </c>
      <c r="D21" s="8" t="s">
        <v>24</v>
      </c>
      <c r="E21" s="6">
        <v>24</v>
      </c>
      <c r="F21" s="6">
        <v>300</v>
      </c>
      <c r="G21" s="26">
        <f t="shared" si="0"/>
        <v>600000</v>
      </c>
    </row>
    <row r="22" spans="1:7" s="7" customFormat="1" ht="12.75" x14ac:dyDescent="0.25">
      <c r="A22" s="4">
        <f t="shared" si="1"/>
        <v>19</v>
      </c>
      <c r="B22" s="2" t="s">
        <v>5</v>
      </c>
      <c r="C22" s="4" t="s">
        <v>6</v>
      </c>
      <c r="D22" s="8" t="s">
        <v>25</v>
      </c>
      <c r="E22" s="6">
        <v>19</v>
      </c>
      <c r="F22" s="6">
        <v>300</v>
      </c>
      <c r="G22" s="26">
        <f t="shared" si="0"/>
        <v>600000</v>
      </c>
    </row>
    <row r="23" spans="1:7" s="7" customFormat="1" ht="12.75" x14ac:dyDescent="0.25">
      <c r="A23" s="4">
        <f t="shared" si="1"/>
        <v>20</v>
      </c>
      <c r="B23" s="2" t="s">
        <v>5</v>
      </c>
      <c r="C23" s="4" t="s">
        <v>6</v>
      </c>
      <c r="D23" s="9" t="s">
        <v>26</v>
      </c>
      <c r="E23" s="10">
        <v>24</v>
      </c>
      <c r="F23" s="6">
        <v>200</v>
      </c>
      <c r="G23" s="26">
        <f t="shared" si="0"/>
        <v>400000</v>
      </c>
    </row>
    <row r="24" spans="1:7" s="7" customFormat="1" ht="12.75" x14ac:dyDescent="0.25">
      <c r="A24" s="4">
        <f t="shared" si="1"/>
        <v>21</v>
      </c>
      <c r="B24" s="2" t="s">
        <v>5</v>
      </c>
      <c r="C24" s="4" t="s">
        <v>6</v>
      </c>
      <c r="D24" s="9" t="s">
        <v>27</v>
      </c>
      <c r="E24" s="10">
        <v>22</v>
      </c>
      <c r="F24" s="6">
        <v>150</v>
      </c>
      <c r="G24" s="26">
        <f t="shared" si="0"/>
        <v>300000</v>
      </c>
    </row>
    <row r="25" spans="1:7" s="7" customFormat="1" ht="12.75" x14ac:dyDescent="0.25">
      <c r="A25" s="4">
        <f t="shared" si="1"/>
        <v>22</v>
      </c>
      <c r="B25" s="2" t="s">
        <v>5</v>
      </c>
      <c r="C25" s="4" t="s">
        <v>6</v>
      </c>
      <c r="D25" s="9" t="s">
        <v>28</v>
      </c>
      <c r="E25" s="10">
        <v>24</v>
      </c>
      <c r="F25" s="6">
        <v>300</v>
      </c>
      <c r="G25" s="26">
        <f t="shared" si="0"/>
        <v>600000</v>
      </c>
    </row>
    <row r="26" spans="1:7" s="7" customFormat="1" ht="12.75" x14ac:dyDescent="0.25">
      <c r="A26" s="4">
        <f t="shared" si="1"/>
        <v>23</v>
      </c>
      <c r="B26" s="2" t="s">
        <v>5</v>
      </c>
      <c r="C26" s="4" t="s">
        <v>6</v>
      </c>
      <c r="D26" s="9" t="s">
        <v>29</v>
      </c>
      <c r="E26" s="10">
        <v>29</v>
      </c>
      <c r="F26" s="6">
        <v>300</v>
      </c>
      <c r="G26" s="26">
        <f t="shared" si="0"/>
        <v>600000</v>
      </c>
    </row>
    <row r="27" spans="1:7" s="7" customFormat="1" ht="12.75" x14ac:dyDescent="0.25">
      <c r="A27" s="4">
        <f t="shared" si="1"/>
        <v>24</v>
      </c>
      <c r="B27" s="2" t="s">
        <v>5</v>
      </c>
      <c r="C27" s="4" t="s">
        <v>6</v>
      </c>
      <c r="D27" s="9" t="s">
        <v>30</v>
      </c>
      <c r="E27" s="10">
        <v>16</v>
      </c>
      <c r="F27" s="6">
        <v>100</v>
      </c>
      <c r="G27" s="26">
        <f t="shared" si="0"/>
        <v>200000</v>
      </c>
    </row>
    <row r="28" spans="1:7" s="7" customFormat="1" ht="12.75" x14ac:dyDescent="0.25">
      <c r="A28" s="4">
        <f t="shared" si="1"/>
        <v>25</v>
      </c>
      <c r="B28" s="2" t="s">
        <v>5</v>
      </c>
      <c r="C28" s="4" t="s">
        <v>6</v>
      </c>
      <c r="D28" s="9" t="s">
        <v>31</v>
      </c>
      <c r="E28" s="10">
        <v>20</v>
      </c>
      <c r="F28" s="6">
        <v>200</v>
      </c>
      <c r="G28" s="26">
        <f t="shared" si="0"/>
        <v>400000</v>
      </c>
    </row>
    <row r="29" spans="1:7" s="7" customFormat="1" ht="12.75" x14ac:dyDescent="0.25">
      <c r="A29" s="4">
        <f t="shared" si="1"/>
        <v>26</v>
      </c>
      <c r="B29" s="2" t="s">
        <v>5</v>
      </c>
      <c r="C29" s="4" t="s">
        <v>6</v>
      </c>
      <c r="D29" s="9" t="s">
        <v>32</v>
      </c>
      <c r="E29" s="10">
        <v>25</v>
      </c>
      <c r="F29" s="6">
        <v>150</v>
      </c>
      <c r="G29" s="26">
        <f t="shared" si="0"/>
        <v>300000</v>
      </c>
    </row>
    <row r="30" spans="1:7" s="7" customFormat="1" ht="12.75" x14ac:dyDescent="0.25">
      <c r="A30" s="4">
        <f t="shared" si="1"/>
        <v>27</v>
      </c>
      <c r="B30" s="2" t="s">
        <v>5</v>
      </c>
      <c r="C30" s="4" t="s">
        <v>6</v>
      </c>
      <c r="D30" s="9" t="s">
        <v>33</v>
      </c>
      <c r="E30" s="10">
        <v>14</v>
      </c>
      <c r="F30" s="6">
        <v>100</v>
      </c>
      <c r="G30" s="26">
        <f t="shared" si="0"/>
        <v>200000</v>
      </c>
    </row>
    <row r="31" spans="1:7" s="7" customFormat="1" ht="12.75" x14ac:dyDescent="0.25">
      <c r="A31" s="4">
        <f t="shared" si="1"/>
        <v>28</v>
      </c>
      <c r="B31" s="2" t="s">
        <v>5</v>
      </c>
      <c r="C31" s="4" t="s">
        <v>6</v>
      </c>
      <c r="D31" s="9" t="s">
        <v>34</v>
      </c>
      <c r="E31" s="10">
        <v>19</v>
      </c>
      <c r="F31" s="6">
        <v>100</v>
      </c>
      <c r="G31" s="26">
        <f t="shared" si="0"/>
        <v>200000</v>
      </c>
    </row>
    <row r="32" spans="1:7" s="7" customFormat="1" ht="12.75" x14ac:dyDescent="0.25">
      <c r="A32" s="4">
        <f t="shared" si="1"/>
        <v>29</v>
      </c>
      <c r="B32" s="2" t="s">
        <v>5</v>
      </c>
      <c r="C32" s="4" t="s">
        <v>6</v>
      </c>
      <c r="D32" s="9" t="s">
        <v>35</v>
      </c>
      <c r="E32" s="10">
        <v>15</v>
      </c>
      <c r="F32" s="6">
        <v>600</v>
      </c>
      <c r="G32" s="26">
        <f t="shared" si="0"/>
        <v>1200000</v>
      </c>
    </row>
    <row r="33" spans="1:8" s="7" customFormat="1" ht="12" customHeight="1" x14ac:dyDescent="0.25">
      <c r="A33" s="4">
        <v>30</v>
      </c>
      <c r="B33" s="2" t="s">
        <v>5</v>
      </c>
      <c r="C33" s="4" t="s">
        <v>6</v>
      </c>
      <c r="D33" s="9" t="s">
        <v>36</v>
      </c>
      <c r="E33" s="10">
        <v>16</v>
      </c>
      <c r="F33" s="6">
        <v>200</v>
      </c>
      <c r="G33" s="26">
        <f t="shared" si="0"/>
        <v>400000</v>
      </c>
    </row>
    <row r="34" spans="1:8" s="7" customFormat="1" ht="15.75" customHeight="1" x14ac:dyDescent="0.25">
      <c r="A34" s="4">
        <v>31</v>
      </c>
      <c r="B34" s="2" t="s">
        <v>5</v>
      </c>
      <c r="C34" s="4" t="s">
        <v>6</v>
      </c>
      <c r="D34" s="9" t="s">
        <v>37</v>
      </c>
      <c r="E34" s="10">
        <v>8</v>
      </c>
      <c r="F34" s="6">
        <v>100</v>
      </c>
      <c r="G34" s="26">
        <f t="shared" si="0"/>
        <v>200000</v>
      </c>
    </row>
    <row r="35" spans="1:8" s="7" customFormat="1" ht="15" customHeight="1" x14ac:dyDescent="0.25">
      <c r="A35" s="4">
        <v>32</v>
      </c>
      <c r="B35" s="2" t="s">
        <v>5</v>
      </c>
      <c r="C35" s="4" t="s">
        <v>6</v>
      </c>
      <c r="D35" s="9" t="s">
        <v>38</v>
      </c>
      <c r="E35" s="10">
        <v>15</v>
      </c>
      <c r="F35" s="6">
        <v>100</v>
      </c>
      <c r="G35" s="26">
        <f t="shared" si="0"/>
        <v>200000</v>
      </c>
    </row>
    <row r="36" spans="1:8" ht="12.75" x14ac:dyDescent="0.2">
      <c r="D36" s="18"/>
      <c r="E36" s="27" t="s">
        <v>76</v>
      </c>
      <c r="F36" s="27">
        <f>SUM(F4:F35)</f>
        <v>7500</v>
      </c>
      <c r="G36" s="28">
        <f t="shared" si="0"/>
        <v>15000000</v>
      </c>
      <c r="H36" s="13"/>
    </row>
    <row r="37" spans="1:8" ht="12.75" x14ac:dyDescent="0.2">
      <c r="D37" s="18"/>
      <c r="E37" s="18"/>
      <c r="F37" s="25"/>
    </row>
    <row r="38" spans="1:8" ht="12.75" x14ac:dyDescent="0.2">
      <c r="D38" s="18"/>
      <c r="E38" s="18"/>
      <c r="F38" s="24"/>
    </row>
    <row r="39" spans="1:8" ht="12.75" x14ac:dyDescent="0.2">
      <c r="D39" s="15"/>
      <c r="E39" s="15"/>
      <c r="F39" s="17"/>
    </row>
    <row r="40" spans="1:8" ht="12.75" x14ac:dyDescent="0.2">
      <c r="D40" s="15"/>
      <c r="E40" s="15"/>
      <c r="F40" s="16"/>
    </row>
  </sheetData>
  <mergeCells count="1">
    <mergeCell ref="A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tabSelected="1" workbookViewId="0">
      <selection activeCell="F30" sqref="F30"/>
    </sheetView>
  </sheetViews>
  <sheetFormatPr defaultRowHeight="15" x14ac:dyDescent="0.2"/>
  <cols>
    <col min="1" max="1" width="3.7109375" style="1" bestFit="1" customWidth="1"/>
    <col min="2" max="2" width="25.7109375" style="1" customWidth="1"/>
    <col min="3" max="3" width="25.7109375" style="11" customWidth="1"/>
    <col min="4" max="4" width="25.7109375" style="1" customWidth="1"/>
    <col min="5" max="5" width="14.5703125" style="11" customWidth="1"/>
    <col min="6" max="6" width="11.7109375" style="11" customWidth="1"/>
    <col min="7" max="7" width="12.85546875" style="1" customWidth="1"/>
    <col min="8" max="8" width="13.140625" style="1" customWidth="1"/>
    <col min="9" max="9" width="20.140625" style="1" customWidth="1"/>
    <col min="10" max="16384" width="9.140625" style="1"/>
  </cols>
  <sheetData>
    <row r="2" spans="1:7" ht="15.75" x14ac:dyDescent="0.25">
      <c r="A2" s="42" t="s">
        <v>121</v>
      </c>
      <c r="B2" s="42"/>
      <c r="C2" s="42"/>
      <c r="D2" s="42"/>
      <c r="E2" s="42"/>
      <c r="F2" s="42"/>
    </row>
    <row r="3" spans="1:7" ht="38.25" x14ac:dyDescent="0.2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75</v>
      </c>
      <c r="G3" s="12" t="s">
        <v>74</v>
      </c>
    </row>
    <row r="4" spans="1:7" s="7" customFormat="1" ht="12.75" x14ac:dyDescent="0.25">
      <c r="A4" s="4">
        <v>1</v>
      </c>
      <c r="B4" s="2" t="s">
        <v>39</v>
      </c>
      <c r="C4" s="4" t="s">
        <v>40</v>
      </c>
      <c r="D4" s="5" t="s">
        <v>41</v>
      </c>
      <c r="E4" s="6">
        <v>26</v>
      </c>
      <c r="F4" s="6">
        <v>500</v>
      </c>
      <c r="G4" s="26">
        <f>F4*2000</f>
        <v>1000000</v>
      </c>
    </row>
    <row r="5" spans="1:7" s="7" customFormat="1" ht="12.75" x14ac:dyDescent="0.25">
      <c r="A5" s="4">
        <f>A4+1</f>
        <v>2</v>
      </c>
      <c r="B5" s="2" t="s">
        <v>39</v>
      </c>
      <c r="C5" s="4" t="s">
        <v>40</v>
      </c>
      <c r="D5" s="5" t="s">
        <v>42</v>
      </c>
      <c r="E5" s="6">
        <v>5</v>
      </c>
      <c r="F5" s="6">
        <v>200</v>
      </c>
      <c r="G5" s="26">
        <f t="shared" ref="G5:G36" si="0">F5*2000</f>
        <v>400000</v>
      </c>
    </row>
    <row r="6" spans="1:7" s="7" customFormat="1" ht="12.75" x14ac:dyDescent="0.25">
      <c r="A6" s="4">
        <f t="shared" ref="A6:A33" si="1">A5+1</f>
        <v>3</v>
      </c>
      <c r="B6" s="2" t="s">
        <v>39</v>
      </c>
      <c r="C6" s="4" t="s">
        <v>40</v>
      </c>
      <c r="D6" s="5" t="s">
        <v>43</v>
      </c>
      <c r="E6" s="6">
        <v>36</v>
      </c>
      <c r="F6" s="6">
        <v>400</v>
      </c>
      <c r="G6" s="26">
        <f t="shared" si="0"/>
        <v>800000</v>
      </c>
    </row>
    <row r="7" spans="1:7" s="7" customFormat="1" ht="12.75" x14ac:dyDescent="0.25">
      <c r="A7" s="4">
        <f t="shared" si="1"/>
        <v>4</v>
      </c>
      <c r="B7" s="2" t="s">
        <v>39</v>
      </c>
      <c r="C7" s="4" t="s">
        <v>40</v>
      </c>
      <c r="D7" s="5" t="s">
        <v>44</v>
      </c>
      <c r="E7" s="6">
        <v>19</v>
      </c>
      <c r="F7" s="6">
        <v>200</v>
      </c>
      <c r="G7" s="26">
        <f t="shared" si="0"/>
        <v>400000</v>
      </c>
    </row>
    <row r="8" spans="1:7" s="7" customFormat="1" ht="12.75" x14ac:dyDescent="0.25">
      <c r="A8" s="4">
        <f t="shared" si="1"/>
        <v>5</v>
      </c>
      <c r="B8" s="2" t="s">
        <v>39</v>
      </c>
      <c r="C8" s="4" t="s">
        <v>40</v>
      </c>
      <c r="D8" s="5" t="s">
        <v>45</v>
      </c>
      <c r="E8" s="6">
        <v>15</v>
      </c>
      <c r="F8" s="6">
        <v>200</v>
      </c>
      <c r="G8" s="26">
        <f t="shared" si="0"/>
        <v>400000</v>
      </c>
    </row>
    <row r="9" spans="1:7" s="7" customFormat="1" ht="12.75" x14ac:dyDescent="0.25">
      <c r="A9" s="4">
        <f t="shared" si="1"/>
        <v>6</v>
      </c>
      <c r="B9" s="2" t="s">
        <v>39</v>
      </c>
      <c r="C9" s="4" t="s">
        <v>40</v>
      </c>
      <c r="D9" s="5" t="s">
        <v>46</v>
      </c>
      <c r="E9" s="6">
        <v>31</v>
      </c>
      <c r="F9" s="6">
        <v>500</v>
      </c>
      <c r="G9" s="26">
        <f t="shared" si="0"/>
        <v>1000000</v>
      </c>
    </row>
    <row r="10" spans="1:7" s="7" customFormat="1" ht="12.75" x14ac:dyDescent="0.25">
      <c r="A10" s="4">
        <f t="shared" si="1"/>
        <v>7</v>
      </c>
      <c r="B10" s="2" t="s">
        <v>39</v>
      </c>
      <c r="C10" s="4" t="s">
        <v>40</v>
      </c>
      <c r="D10" s="5" t="s">
        <v>47</v>
      </c>
      <c r="E10" s="6">
        <v>27</v>
      </c>
      <c r="F10" s="6">
        <v>400</v>
      </c>
      <c r="G10" s="26">
        <f t="shared" si="0"/>
        <v>800000</v>
      </c>
    </row>
    <row r="11" spans="1:7" s="7" customFormat="1" ht="12.75" x14ac:dyDescent="0.25">
      <c r="A11" s="4">
        <f t="shared" si="1"/>
        <v>8</v>
      </c>
      <c r="B11" s="2" t="s">
        <v>39</v>
      </c>
      <c r="C11" s="4" t="s">
        <v>40</v>
      </c>
      <c r="D11" s="5" t="s">
        <v>48</v>
      </c>
      <c r="E11" s="6">
        <v>24</v>
      </c>
      <c r="F11" s="6">
        <v>300</v>
      </c>
      <c r="G11" s="26">
        <f t="shared" si="0"/>
        <v>600000</v>
      </c>
    </row>
    <row r="12" spans="1:7" s="7" customFormat="1" ht="12.75" x14ac:dyDescent="0.25">
      <c r="A12" s="4">
        <f t="shared" si="1"/>
        <v>9</v>
      </c>
      <c r="B12" s="2" t="s">
        <v>39</v>
      </c>
      <c r="C12" s="4" t="s">
        <v>40</v>
      </c>
      <c r="D12" s="5" t="s">
        <v>49</v>
      </c>
      <c r="E12" s="6">
        <v>19</v>
      </c>
      <c r="F12" s="6">
        <v>300</v>
      </c>
      <c r="G12" s="26">
        <f t="shared" si="0"/>
        <v>600000</v>
      </c>
    </row>
    <row r="13" spans="1:7" s="7" customFormat="1" ht="12.75" x14ac:dyDescent="0.25">
      <c r="A13" s="4">
        <f t="shared" si="1"/>
        <v>10</v>
      </c>
      <c r="B13" s="2" t="s">
        <v>39</v>
      </c>
      <c r="C13" s="4" t="s">
        <v>40</v>
      </c>
      <c r="D13" s="8" t="s">
        <v>50</v>
      </c>
      <c r="E13" s="6">
        <v>37</v>
      </c>
      <c r="F13" s="6">
        <v>400</v>
      </c>
      <c r="G13" s="26">
        <f t="shared" si="0"/>
        <v>800000</v>
      </c>
    </row>
    <row r="14" spans="1:7" s="7" customFormat="1" ht="12.75" x14ac:dyDescent="0.25">
      <c r="A14" s="4">
        <f t="shared" si="1"/>
        <v>11</v>
      </c>
      <c r="B14" s="2" t="s">
        <v>39</v>
      </c>
      <c r="C14" s="4" t="s">
        <v>40</v>
      </c>
      <c r="D14" s="8" t="s">
        <v>51</v>
      </c>
      <c r="E14" s="6">
        <v>32</v>
      </c>
      <c r="F14" s="6">
        <v>500</v>
      </c>
      <c r="G14" s="26">
        <f t="shared" si="0"/>
        <v>1000000</v>
      </c>
    </row>
    <row r="15" spans="1:7" s="7" customFormat="1" ht="12.75" x14ac:dyDescent="0.25">
      <c r="A15" s="4">
        <f t="shared" si="1"/>
        <v>12</v>
      </c>
      <c r="B15" s="2" t="s">
        <v>39</v>
      </c>
      <c r="C15" s="4" t="s">
        <v>40</v>
      </c>
      <c r="D15" s="8" t="s">
        <v>52</v>
      </c>
      <c r="E15" s="6">
        <v>14</v>
      </c>
      <c r="F15" s="6">
        <v>200</v>
      </c>
      <c r="G15" s="26">
        <f t="shared" si="0"/>
        <v>400000</v>
      </c>
    </row>
    <row r="16" spans="1:7" s="7" customFormat="1" ht="12.75" x14ac:dyDescent="0.25">
      <c r="A16" s="4">
        <f t="shared" si="1"/>
        <v>13</v>
      </c>
      <c r="B16" s="2" t="s">
        <v>39</v>
      </c>
      <c r="C16" s="4" t="s">
        <v>40</v>
      </c>
      <c r="D16" s="8" t="s">
        <v>53</v>
      </c>
      <c r="E16" s="6">
        <v>13</v>
      </c>
      <c r="F16" s="6">
        <v>100</v>
      </c>
      <c r="G16" s="26">
        <f t="shared" si="0"/>
        <v>200000</v>
      </c>
    </row>
    <row r="17" spans="1:7" s="7" customFormat="1" ht="12.75" x14ac:dyDescent="0.25">
      <c r="A17" s="4">
        <f t="shared" si="1"/>
        <v>14</v>
      </c>
      <c r="B17" s="2" t="s">
        <v>39</v>
      </c>
      <c r="C17" s="4" t="s">
        <v>40</v>
      </c>
      <c r="D17" s="8" t="s">
        <v>54</v>
      </c>
      <c r="E17" s="6">
        <v>27</v>
      </c>
      <c r="F17" s="6">
        <v>200</v>
      </c>
      <c r="G17" s="26">
        <f t="shared" si="0"/>
        <v>400000</v>
      </c>
    </row>
    <row r="18" spans="1:7" s="7" customFormat="1" ht="12.75" x14ac:dyDescent="0.25">
      <c r="A18" s="4">
        <f t="shared" si="1"/>
        <v>15</v>
      </c>
      <c r="B18" s="2" t="s">
        <v>39</v>
      </c>
      <c r="C18" s="4" t="s">
        <v>40</v>
      </c>
      <c r="D18" s="8" t="s">
        <v>55</v>
      </c>
      <c r="E18" s="6">
        <v>39</v>
      </c>
      <c r="F18" s="6">
        <v>500</v>
      </c>
      <c r="G18" s="26">
        <f t="shared" si="0"/>
        <v>1000000</v>
      </c>
    </row>
    <row r="19" spans="1:7" s="7" customFormat="1" ht="12.75" x14ac:dyDescent="0.25">
      <c r="A19" s="4">
        <f t="shared" si="1"/>
        <v>16</v>
      </c>
      <c r="B19" s="2" t="s">
        <v>39</v>
      </c>
      <c r="C19" s="4" t="s">
        <v>40</v>
      </c>
      <c r="D19" s="8" t="s">
        <v>56</v>
      </c>
      <c r="E19" s="6">
        <v>26</v>
      </c>
      <c r="F19" s="6">
        <v>500</v>
      </c>
      <c r="G19" s="26">
        <f t="shared" si="0"/>
        <v>1000000</v>
      </c>
    </row>
    <row r="20" spans="1:7" s="7" customFormat="1" ht="12.75" x14ac:dyDescent="0.25">
      <c r="A20" s="4">
        <f t="shared" si="1"/>
        <v>17</v>
      </c>
      <c r="B20" s="2" t="s">
        <v>39</v>
      </c>
      <c r="C20" s="4" t="s">
        <v>40</v>
      </c>
      <c r="D20" s="8" t="s">
        <v>57</v>
      </c>
      <c r="E20" s="6">
        <v>48</v>
      </c>
      <c r="F20" s="6">
        <v>400</v>
      </c>
      <c r="G20" s="26">
        <f t="shared" si="0"/>
        <v>800000</v>
      </c>
    </row>
    <row r="21" spans="1:7" s="7" customFormat="1" ht="12.75" x14ac:dyDescent="0.25">
      <c r="A21" s="4">
        <f t="shared" si="1"/>
        <v>18</v>
      </c>
      <c r="B21" s="2" t="s">
        <v>39</v>
      </c>
      <c r="C21" s="4" t="s">
        <v>40</v>
      </c>
      <c r="D21" s="8" t="s">
        <v>58</v>
      </c>
      <c r="E21" s="6">
        <v>27</v>
      </c>
      <c r="F21" s="6">
        <v>350</v>
      </c>
      <c r="G21" s="26">
        <f t="shared" si="0"/>
        <v>700000</v>
      </c>
    </row>
    <row r="22" spans="1:7" s="7" customFormat="1" ht="12.75" x14ac:dyDescent="0.25">
      <c r="A22" s="4">
        <f t="shared" si="1"/>
        <v>19</v>
      </c>
      <c r="B22" s="2" t="s">
        <v>39</v>
      </c>
      <c r="C22" s="4" t="s">
        <v>40</v>
      </c>
      <c r="D22" s="8" t="s">
        <v>59</v>
      </c>
      <c r="E22" s="6">
        <v>44</v>
      </c>
      <c r="F22" s="6">
        <v>500</v>
      </c>
      <c r="G22" s="26">
        <f t="shared" si="0"/>
        <v>1000000</v>
      </c>
    </row>
    <row r="23" spans="1:7" s="7" customFormat="1" ht="12.75" x14ac:dyDescent="0.25">
      <c r="A23" s="4">
        <f t="shared" si="1"/>
        <v>20</v>
      </c>
      <c r="B23" s="2" t="s">
        <v>39</v>
      </c>
      <c r="C23" s="4" t="s">
        <v>40</v>
      </c>
      <c r="D23" s="9" t="s">
        <v>60</v>
      </c>
      <c r="E23" s="10">
        <v>57</v>
      </c>
      <c r="F23" s="6">
        <v>400</v>
      </c>
      <c r="G23" s="26">
        <f t="shared" si="0"/>
        <v>800000</v>
      </c>
    </row>
    <row r="24" spans="1:7" s="7" customFormat="1" ht="12.75" x14ac:dyDescent="0.25">
      <c r="A24" s="4">
        <f t="shared" si="1"/>
        <v>21</v>
      </c>
      <c r="B24" s="2" t="s">
        <v>39</v>
      </c>
      <c r="C24" s="4" t="s">
        <v>40</v>
      </c>
      <c r="D24" s="9" t="s">
        <v>61</v>
      </c>
      <c r="E24" s="10">
        <v>35</v>
      </c>
      <c r="F24" s="6">
        <v>400</v>
      </c>
      <c r="G24" s="26">
        <f t="shared" si="0"/>
        <v>800000</v>
      </c>
    </row>
    <row r="25" spans="1:7" s="7" customFormat="1" ht="12.75" x14ac:dyDescent="0.25">
      <c r="A25" s="4">
        <f t="shared" si="1"/>
        <v>22</v>
      </c>
      <c r="B25" s="2" t="s">
        <v>39</v>
      </c>
      <c r="C25" s="4" t="s">
        <v>40</v>
      </c>
      <c r="D25" s="9" t="s">
        <v>62</v>
      </c>
      <c r="E25" s="10">
        <v>44</v>
      </c>
      <c r="F25" s="6">
        <v>400</v>
      </c>
      <c r="G25" s="26">
        <f t="shared" si="0"/>
        <v>800000</v>
      </c>
    </row>
    <row r="26" spans="1:7" s="7" customFormat="1" ht="12.75" x14ac:dyDescent="0.25">
      <c r="A26" s="4">
        <f t="shared" si="1"/>
        <v>23</v>
      </c>
      <c r="B26" s="2" t="s">
        <v>39</v>
      </c>
      <c r="C26" s="4" t="s">
        <v>40</v>
      </c>
      <c r="D26" s="9" t="s">
        <v>63</v>
      </c>
      <c r="E26" s="10">
        <v>71</v>
      </c>
      <c r="F26" s="6">
        <v>800</v>
      </c>
      <c r="G26" s="26">
        <f t="shared" si="0"/>
        <v>1600000</v>
      </c>
    </row>
    <row r="27" spans="1:7" s="7" customFormat="1" ht="12.75" x14ac:dyDescent="0.25">
      <c r="A27" s="4">
        <f t="shared" si="1"/>
        <v>24</v>
      </c>
      <c r="B27" s="2" t="s">
        <v>39</v>
      </c>
      <c r="C27" s="4" t="s">
        <v>40</v>
      </c>
      <c r="D27" s="9" t="s">
        <v>64</v>
      </c>
      <c r="E27" s="10">
        <v>9</v>
      </c>
      <c r="F27" s="6">
        <v>100</v>
      </c>
      <c r="G27" s="26">
        <f t="shared" si="0"/>
        <v>200000</v>
      </c>
    </row>
    <row r="28" spans="1:7" s="7" customFormat="1" ht="12.75" x14ac:dyDescent="0.25">
      <c r="A28" s="4">
        <f t="shared" si="1"/>
        <v>25</v>
      </c>
      <c r="B28" s="2" t="s">
        <v>39</v>
      </c>
      <c r="C28" s="4" t="s">
        <v>40</v>
      </c>
      <c r="D28" s="9" t="s">
        <v>65</v>
      </c>
      <c r="E28" s="10">
        <v>16</v>
      </c>
      <c r="F28" s="6">
        <v>200</v>
      </c>
      <c r="G28" s="26">
        <f t="shared" si="0"/>
        <v>400000</v>
      </c>
    </row>
    <row r="29" spans="1:7" s="7" customFormat="1" ht="12.75" x14ac:dyDescent="0.25">
      <c r="A29" s="4">
        <f t="shared" si="1"/>
        <v>26</v>
      </c>
      <c r="B29" s="2" t="s">
        <v>39</v>
      </c>
      <c r="C29" s="4" t="s">
        <v>40</v>
      </c>
      <c r="D29" s="9" t="s">
        <v>66</v>
      </c>
      <c r="E29" s="10">
        <v>16</v>
      </c>
      <c r="F29" s="6">
        <v>150</v>
      </c>
      <c r="G29" s="26">
        <f t="shared" si="0"/>
        <v>300000</v>
      </c>
    </row>
    <row r="30" spans="1:7" s="7" customFormat="1" ht="12.75" x14ac:dyDescent="0.25">
      <c r="A30" s="4">
        <f t="shared" si="1"/>
        <v>27</v>
      </c>
      <c r="B30" s="2" t="s">
        <v>39</v>
      </c>
      <c r="C30" s="4" t="s">
        <v>40</v>
      </c>
      <c r="D30" s="9" t="s">
        <v>67</v>
      </c>
      <c r="E30" s="10">
        <v>11</v>
      </c>
      <c r="F30" s="6">
        <v>100</v>
      </c>
      <c r="G30" s="26">
        <f t="shared" si="0"/>
        <v>200000</v>
      </c>
    </row>
    <row r="31" spans="1:7" s="7" customFormat="1" ht="12.75" x14ac:dyDescent="0.25">
      <c r="A31" s="4">
        <f t="shared" si="1"/>
        <v>28</v>
      </c>
      <c r="B31" s="2" t="s">
        <v>39</v>
      </c>
      <c r="C31" s="4" t="s">
        <v>40</v>
      </c>
      <c r="D31" s="9" t="s">
        <v>68</v>
      </c>
      <c r="E31" s="10">
        <v>30</v>
      </c>
      <c r="F31" s="6">
        <v>300</v>
      </c>
      <c r="G31" s="26">
        <f t="shared" si="0"/>
        <v>600000</v>
      </c>
    </row>
    <row r="32" spans="1:7" s="7" customFormat="1" ht="12.75" x14ac:dyDescent="0.25">
      <c r="A32" s="4">
        <f t="shared" si="1"/>
        <v>29</v>
      </c>
      <c r="B32" s="2" t="s">
        <v>39</v>
      </c>
      <c r="C32" s="4" t="s">
        <v>40</v>
      </c>
      <c r="D32" s="9" t="s">
        <v>69</v>
      </c>
      <c r="E32" s="10">
        <v>19</v>
      </c>
      <c r="F32" s="6">
        <v>100</v>
      </c>
      <c r="G32" s="26">
        <f t="shared" si="0"/>
        <v>200000</v>
      </c>
    </row>
    <row r="33" spans="1:9" s="7" customFormat="1" ht="15.75" customHeight="1" x14ac:dyDescent="0.25">
      <c r="A33" s="4">
        <f t="shared" si="1"/>
        <v>30</v>
      </c>
      <c r="B33" s="2" t="s">
        <v>39</v>
      </c>
      <c r="C33" s="4" t="s">
        <v>40</v>
      </c>
      <c r="D33" s="9" t="s">
        <v>70</v>
      </c>
      <c r="E33" s="10">
        <v>12</v>
      </c>
      <c r="F33" s="6">
        <v>100</v>
      </c>
      <c r="G33" s="26">
        <f t="shared" si="0"/>
        <v>200000</v>
      </c>
    </row>
    <row r="34" spans="1:9" s="7" customFormat="1" ht="12.75" customHeight="1" x14ac:dyDescent="0.25">
      <c r="A34" s="4">
        <v>31</v>
      </c>
      <c r="B34" s="2" t="s">
        <v>39</v>
      </c>
      <c r="C34" s="4" t="s">
        <v>40</v>
      </c>
      <c r="D34" s="9" t="s">
        <v>71</v>
      </c>
      <c r="E34" s="10">
        <v>21</v>
      </c>
      <c r="F34" s="6">
        <v>100</v>
      </c>
      <c r="G34" s="26">
        <f t="shared" si="0"/>
        <v>200000</v>
      </c>
    </row>
    <row r="35" spans="1:9" s="7" customFormat="1" ht="18" customHeight="1" x14ac:dyDescent="0.25">
      <c r="A35" s="4">
        <v>32</v>
      </c>
      <c r="B35" s="2" t="s">
        <v>39</v>
      </c>
      <c r="C35" s="4" t="s">
        <v>40</v>
      </c>
      <c r="D35" s="9" t="s">
        <v>72</v>
      </c>
      <c r="E35" s="10">
        <v>12</v>
      </c>
      <c r="F35" s="6">
        <v>100</v>
      </c>
      <c r="G35" s="26">
        <f t="shared" si="0"/>
        <v>200000</v>
      </c>
    </row>
    <row r="36" spans="1:9" s="7" customFormat="1" ht="16.5" customHeight="1" x14ac:dyDescent="0.25">
      <c r="A36" s="4">
        <v>33</v>
      </c>
      <c r="B36" s="2" t="s">
        <v>39</v>
      </c>
      <c r="C36" s="4" t="s">
        <v>40</v>
      </c>
      <c r="D36" s="9" t="s">
        <v>73</v>
      </c>
      <c r="E36" s="10">
        <v>7</v>
      </c>
      <c r="F36" s="6">
        <v>100</v>
      </c>
      <c r="G36" s="26">
        <f t="shared" si="0"/>
        <v>200000</v>
      </c>
    </row>
    <row r="37" spans="1:9" ht="12.75" x14ac:dyDescent="0.2">
      <c r="D37" s="18"/>
      <c r="E37" s="29" t="s">
        <v>76</v>
      </c>
      <c r="F37" s="29">
        <f>SUM(F4:F36)</f>
        <v>10000</v>
      </c>
      <c r="G37" s="27">
        <f>SUM(G4:G36)</f>
        <v>20000000</v>
      </c>
    </row>
    <row r="38" spans="1:9" ht="12.75" x14ac:dyDescent="0.2">
      <c r="D38" s="18"/>
      <c r="E38" s="19"/>
      <c r="F38" s="20"/>
    </row>
    <row r="39" spans="1:9" ht="12.75" x14ac:dyDescent="0.2">
      <c r="D39" s="18"/>
      <c r="E39" s="19"/>
      <c r="F39" s="20"/>
      <c r="I39" s="14"/>
    </row>
    <row r="40" spans="1:9" ht="12.75" x14ac:dyDescent="0.2">
      <c r="D40" s="15"/>
      <c r="E40" s="21"/>
      <c r="F40" s="22"/>
      <c r="H40" s="15"/>
      <c r="I40" s="16"/>
    </row>
    <row r="41" spans="1:9" ht="12.75" x14ac:dyDescent="0.2">
      <c r="D41" s="15"/>
      <c r="E41" s="21"/>
      <c r="F41" s="23"/>
      <c r="H41" s="15"/>
      <c r="I41" s="17"/>
    </row>
    <row r="42" spans="1:9" ht="12.75" x14ac:dyDescent="0.2">
      <c r="H42" s="15"/>
      <c r="I42" s="16"/>
    </row>
    <row r="43" spans="1:9" ht="12.75" x14ac:dyDescent="0.2">
      <c r="H43" s="15"/>
      <c r="I43" s="17"/>
    </row>
    <row r="44" spans="1:9" ht="12.75" x14ac:dyDescent="0.2">
      <c r="H44" s="15"/>
      <c r="I44" s="16"/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DEPO JAKTIM BLN 12 -2018</vt:lpstr>
      <vt:lpstr>DEPO BEKASI BLN 12-2018</vt:lpstr>
      <vt:lpstr>FORM POTONGAN JAKTIM</vt:lpstr>
      <vt:lpstr>FORM POTONGAN BKS</vt:lpstr>
      <vt:lpstr>TTD TOKO</vt:lpstr>
      <vt:lpstr>DEPO JAKTIM BLN 01-2019</vt:lpstr>
      <vt:lpstr>DEPO BEKASI BLN 01-2019</vt:lpstr>
      <vt:lpstr>FORM POTONGAN BKS JAN 18</vt:lpstr>
      <vt:lpstr>FORM POTOGAN JAKTIM JAN 18</vt:lpstr>
      <vt:lpstr>DEPO JAKTIM BLN 02-2019</vt:lpstr>
      <vt:lpstr>DEPO BEKASI BLN 02 - 2019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2018-11-26T02:57:26Z</dcterms:created>
  <dcterms:modified xsi:type="dcterms:W3CDTF">2019-01-25T08:58:08Z</dcterms:modified>
</cp:coreProperties>
</file>