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Sheet1!$A$4:$K$79</definedName>
    <definedName name="_xlnm._FilterDatabase" localSheetId="0" hidden="1">Sheet1!$A$4:$K$79</definedName>
  </definedNames>
</workbook>
</file>

<file path=xl/sharedStrings.xml><?xml version="1.0" encoding="utf-8"?>
<sst xmlns="http://schemas.openxmlformats.org/spreadsheetml/2006/main" uniqueCount="594" count="594">
  <si>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</si>
  <si>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</si>
  <si>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</si>
  <si>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</si>
  <si>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</si>
  <si>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</si>
  <si>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</si>
  <si>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A, B, C</t>
  </si>
  <si>
    <t>DK, LK</t>
  </si>
  <si>
    <t>masukan semua psr yg ada di cab</t>
  </si>
  <si>
    <t>jelas</t>
  </si>
  <si>
    <t>A, induk</t>
  </si>
  <si>
    <t>B, Besar</t>
  </si>
  <si>
    <t>C, kecil, hr tertentu</t>
  </si>
  <si>
    <t>LK, Luar Kota</t>
  </si>
  <si>
    <t>DK, Dalam kota</t>
  </si>
  <si>
    <t>walaupun belum ada jadwal MD</t>
  </si>
  <si>
    <t>REVIEW, PERUBAHAN</t>
  </si>
  <si>
    <t>KUNJ. MD/SPR DLM SEBULAN</t>
  </si>
  <si>
    <t>1X, 2X, 3X,  atau 4 X</t>
  </si>
  <si>
    <t>MLG</t>
  </si>
  <si>
    <t>MLG</t>
  </si>
  <si>
    <t>LAWANG</t>
  </si>
  <si>
    <t>SINGOSARI</t>
  </si>
  <si>
    <t>DAMPIT</t>
  </si>
  <si>
    <t>KARANGPLOSO</t>
  </si>
  <si>
    <t>BLIMBING</t>
  </si>
  <si>
    <t>TAWANGMANGGU</t>
  </si>
  <si>
    <t>GADANG LAMA</t>
  </si>
  <si>
    <t>GADANG INDUK</t>
  </si>
  <si>
    <t>TUMPANG</t>
  </si>
  <si>
    <t>TUREN</t>
  </si>
  <si>
    <t>PAKIS</t>
  </si>
  <si>
    <t>MERGAN</t>
  </si>
  <si>
    <t>KASIN</t>
  </si>
  <si>
    <t>SUKUN</t>
  </si>
  <si>
    <t>DINOYO</t>
  </si>
  <si>
    <t>LANDUNGSARI</t>
  </si>
  <si>
    <t>BUNUL</t>
  </si>
  <si>
    <t>BARENG</t>
  </si>
  <si>
    <t>KEPANJEN</t>
  </si>
  <si>
    <t>WAJAK</t>
  </si>
  <si>
    <t>PUJON</t>
  </si>
  <si>
    <t>SAWOJAJAR</t>
  </si>
  <si>
    <t>MADYOPURO</t>
  </si>
  <si>
    <t>BULULAWANG</t>
  </si>
  <si>
    <t>JERU</t>
  </si>
  <si>
    <t>SEMAR</t>
  </si>
  <si>
    <t>JANTI</t>
  </si>
  <si>
    <t>SAMPOERNA</t>
  </si>
  <si>
    <t>KLOJEN</t>
  </si>
  <si>
    <t>KEDUNGKANDANG</t>
  </si>
  <si>
    <t>ORO ORO DOWO</t>
  </si>
  <si>
    <t>A</t>
  </si>
  <si>
    <t>A</t>
  </si>
  <si>
    <t>A</t>
  </si>
  <si>
    <t>A</t>
  </si>
  <si>
    <t>A</t>
  </si>
  <si>
    <t>B</t>
  </si>
  <si>
    <t>A</t>
  </si>
  <si>
    <t>B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</si>
  <si>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</si>
  <si>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</si>
  <si>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</si>
  <si>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</si>
  <si>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</si>
  <si>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</si>
  <si>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</si>
  <si>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</si>
  <si>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</si>
  <si>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</si>
  <si>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</si>
  <si>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</si>
  <si>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</si>
  <si>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A</t>
  </si>
  <si>
    <t>B</t>
  </si>
  <si>
    <t>A</t>
  </si>
  <si>
    <t>A</t>
  </si>
  <si>
    <t>C</t>
  </si>
  <si>
    <t>C</t>
  </si>
  <si>
    <t>C</t>
  </si>
  <si>
    <t>C</t>
  </si>
  <si>
    <t>C</t>
  </si>
  <si>
    <t>C</t>
  </si>
  <si>
    <t>DK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</si>
  <si>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</si>
  <si>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</si>
  <si>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</si>
  <si>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</si>
  <si>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</si>
  <si>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</si>
  <si>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</si>
  <si>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</si>
  <si>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</si>
  <si>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</si>
  <si>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</si>
  <si>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</si>
  <si>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</si>
  <si>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</si>
  <si>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</si>
  <si>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</si>
  <si>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</si>
  <si>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</si>
  <si>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LK</t>
  </si>
  <si>
    <t>LK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</si>
  <si>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</si>
  <si>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</si>
  <si>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</si>
  <si>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</si>
  <si>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</si>
  <si>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</si>
  <si>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</si>
  <si>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</si>
  <si>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</si>
  <si>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</si>
  <si>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BATU</t>
  </si>
  <si>
    <t>LK</t>
  </si>
  <si>
    <t>A</t>
  </si>
  <si>
    <t>2x</t>
  </si>
  <si>
    <t>JL RY THAMRIN</t>
  </si>
  <si>
    <t>JL RY PAGETAN</t>
  </si>
  <si>
    <t>JL RY DAMPIT</t>
  </si>
  <si>
    <t>JL RY PANGLIMA SUDIRMAN GIRIMULYO</t>
  </si>
  <si>
    <t>JL RY BOROBUDUR</t>
  </si>
  <si>
    <t>JL RY TAWANGMANGGU</t>
  </si>
  <si>
    <t>JL KOL SUGIONO</t>
  </si>
  <si>
    <t>JL RY TUMPANG</t>
  </si>
  <si>
    <t>JL RY PAKIS</t>
  </si>
  <si>
    <t>JL RY MERGAN</t>
  </si>
  <si>
    <t>JL IR RAIS</t>
  </si>
  <si>
    <t>JL RY SUPRIADI</t>
  </si>
  <si>
    <t>JL DEWI SARTIKA</t>
  </si>
  <si>
    <t>JL RY MT HARYONO</t>
  </si>
  <si>
    <t>JL RY LANDUNGSARI</t>
  </si>
  <si>
    <t>JL RAYA HAMID RUSDI</t>
  </si>
  <si>
    <t>JL A YANI</t>
  </si>
  <si>
    <t>JL RY COKRO AMINOTO</t>
  </si>
  <si>
    <t>JL RAYA TERUSAN IJEN</t>
  </si>
  <si>
    <t>JL RY PUJON</t>
  </si>
  <si>
    <t>JL RY DANAU BRATAN</t>
  </si>
  <si>
    <t>JL RY DANAU JONGE</t>
  </si>
  <si>
    <t>JL RY BULULAWANG</t>
  </si>
  <si>
    <t>JL RY PS JERU TEGAL REJO</t>
  </si>
  <si>
    <t>JL RY MANGLIAWAN KRAJAN</t>
  </si>
  <si>
    <t>JL RAYA CIPTO MULYO</t>
  </si>
  <si>
    <t>JL TENAGA</t>
  </si>
  <si>
    <t>JL COKROAMINOTO</t>
  </si>
  <si>
    <t>JL MUHARTO</t>
  </si>
  <si>
    <t>JL RY PANGLIMASUDIRMAN</t>
  </si>
  <si>
    <t>JL BRIJEN SLAMET RIYADI</t>
  </si>
  <si>
    <t>COMBORAN</t>
  </si>
  <si>
    <t>2X</t>
  </si>
  <si>
    <t>JL RY SUKOHARJO</t>
  </si>
  <si>
    <t>JL RY PAKIS KRAJAN</t>
  </si>
  <si>
    <t>PAKISAJI</t>
  </si>
  <si>
    <t>JL RY PAKISAJI JATIREJO</t>
  </si>
  <si>
    <t>PASAR BESAR</t>
  </si>
  <si>
    <t>JL RY KOPRAL USMAN</t>
  </si>
  <si>
    <t>PASAR SINGOSARI</t>
  </si>
  <si>
    <t>JL PAGETAN</t>
  </si>
  <si>
    <t>1X</t>
  </si>
  <si>
    <t>DK</t>
  </si>
  <si>
    <t>DK</t>
  </si>
  <si>
    <t>B</t>
  </si>
  <si>
    <t>B</t>
  </si>
  <si>
    <t>B</t>
  </si>
  <si>
    <t>B</t>
  </si>
  <si>
    <t>B</t>
  </si>
  <si>
    <t>MALANG</t>
  </si>
  <si>
    <t>NGLEGOK</t>
  </si>
  <si>
    <t>JL ADTYAWARMAN,NGLEGOK</t>
  </si>
  <si>
    <t>C</t>
  </si>
  <si>
    <t>DK</t>
  </si>
  <si>
    <t>2X</t>
  </si>
  <si>
    <t>MALANG</t>
  </si>
  <si>
    <t>PENATARAN</t>
  </si>
  <si>
    <t>JL RAYA PENATARAN</t>
  </si>
  <si>
    <t>C</t>
  </si>
  <si>
    <t>DK</t>
  </si>
  <si>
    <t>2X</t>
  </si>
  <si>
    <t>MALANG</t>
  </si>
  <si>
    <t>GARUM</t>
  </si>
  <si>
    <t>JL RAYA GARUM-TALUN</t>
  </si>
  <si>
    <t>C</t>
  </si>
  <si>
    <t>DK</t>
  </si>
  <si>
    <t>2X</t>
  </si>
  <si>
    <t>MALANG</t>
  </si>
  <si>
    <t>TALUN</t>
  </si>
  <si>
    <t>JL RAYA GARUM-TALUN</t>
  </si>
  <si>
    <t>C</t>
  </si>
  <si>
    <t>DK</t>
  </si>
  <si>
    <t>2X</t>
  </si>
  <si>
    <t>MALANG</t>
  </si>
  <si>
    <t>KADEMANGAN</t>
  </si>
  <si>
    <t>JL  RAYA TRISULA</t>
  </si>
  <si>
    <t>C</t>
  </si>
  <si>
    <t>DK</t>
  </si>
  <si>
    <t>2X</t>
  </si>
  <si>
    <t>MALANG</t>
  </si>
  <si>
    <t>SURUHWADANG</t>
  </si>
  <si>
    <t>JL RAYA SURUWADANG</t>
  </si>
  <si>
    <t>C</t>
  </si>
  <si>
    <t>DK</t>
  </si>
  <si>
    <t>2X</t>
  </si>
  <si>
    <t>MALANG</t>
  </si>
  <si>
    <t>LEGI</t>
  </si>
  <si>
    <t>JL MAYANG</t>
  </si>
  <si>
    <t>A</t>
  </si>
  <si>
    <t>DK</t>
  </si>
  <si>
    <t>2X</t>
  </si>
  <si>
    <t>MALANG</t>
  </si>
  <si>
    <t>BANGGLE</t>
  </si>
  <si>
    <t>JL RAYA BANGGLE</t>
  </si>
  <si>
    <t>C</t>
  </si>
  <si>
    <t>DK</t>
  </si>
  <si>
    <t>2X</t>
  </si>
  <si>
    <t>MALANG</t>
  </si>
  <si>
    <t>PON</t>
  </si>
  <si>
    <t>JL KARTINI</t>
  </si>
  <si>
    <t>B</t>
  </si>
  <si>
    <t>DK</t>
  </si>
  <si>
    <t>2X</t>
  </si>
  <si>
    <t>MALANG</t>
  </si>
  <si>
    <t>TEMPLEK</t>
  </si>
  <si>
    <t>JL KACAPIRING</t>
  </si>
  <si>
    <t>B</t>
  </si>
  <si>
    <t>DK</t>
  </si>
  <si>
    <t>2X</t>
  </si>
  <si>
    <t>MALANG</t>
  </si>
  <si>
    <t>PAHING</t>
  </si>
  <si>
    <t>JL BENGAWAN SOLO</t>
  </si>
  <si>
    <t>C</t>
  </si>
  <si>
    <t>DK</t>
  </si>
  <si>
    <t>2X</t>
  </si>
  <si>
    <t>MALANG</t>
  </si>
  <si>
    <t>SUMBERINGIN</t>
  </si>
  <si>
    <t>JL RAYA SUMBERINGIN</t>
  </si>
  <si>
    <t>C</t>
  </si>
  <si>
    <t>DK</t>
  </si>
  <si>
    <t>2X</t>
  </si>
  <si>
    <t>MALANG</t>
  </si>
  <si>
    <t>LODOYO</t>
  </si>
  <si>
    <t>JL RAYA LODOYO</t>
  </si>
  <si>
    <t>C</t>
  </si>
  <si>
    <t>DK</t>
  </si>
  <si>
    <t>2X</t>
  </si>
  <si>
    <t>MALANG</t>
  </si>
  <si>
    <t>KANIGORO</t>
  </si>
  <si>
    <t>JL IRIAN</t>
  </si>
  <si>
    <t>C</t>
  </si>
  <si>
    <t>DK</t>
  </si>
  <si>
    <t>2X</t>
  </si>
  <si>
    <t>MALANG</t>
  </si>
  <si>
    <t>TUGURANTE</t>
  </si>
  <si>
    <t>JL RAYA BENDO</t>
  </si>
  <si>
    <t>C</t>
  </si>
  <si>
    <t>DK</t>
  </si>
  <si>
    <t>2X</t>
  </si>
  <si>
    <t>MALANG</t>
  </si>
  <si>
    <t>SRENGAT</t>
  </si>
  <si>
    <t>JL RAYA SRENGAT</t>
  </si>
  <si>
    <t>C</t>
  </si>
  <si>
    <t>DK</t>
  </si>
  <si>
    <t>2X</t>
  </si>
  <si>
    <t>MALANG</t>
  </si>
  <si>
    <t>GAMBAR</t>
  </si>
  <si>
    <t>JL RAYA WONODADI</t>
  </si>
  <si>
    <t>C</t>
  </si>
  <si>
    <t>DK</t>
  </si>
  <si>
    <t>2X</t>
  </si>
  <si>
    <t>MALANG</t>
  </si>
  <si>
    <t>KESAMBEN</t>
  </si>
  <si>
    <t>JL RAYA KESAMBEN</t>
  </si>
  <si>
    <t>B</t>
  </si>
  <si>
    <t>DK</t>
  </si>
  <si>
    <t>2X</t>
  </si>
  <si>
    <t>MALANG</t>
  </si>
  <si>
    <t>SELOPURO</t>
  </si>
  <si>
    <t>JL RAYA SELOPURO</t>
  </si>
  <si>
    <t>C</t>
  </si>
  <si>
    <t>DK</t>
  </si>
  <si>
    <t>2X</t>
  </si>
  <si>
    <t>MALANG</t>
  </si>
  <si>
    <t>WLINGI</t>
  </si>
  <si>
    <t>JL BROMO</t>
  </si>
  <si>
    <t>A</t>
  </si>
  <si>
    <t>DK</t>
  </si>
  <si>
    <t>2X</t>
  </si>
  <si>
    <t>MALANG</t>
  </si>
  <si>
    <t>GANDUSARI</t>
  </si>
  <si>
    <t>JL RAYA GANDUSARI</t>
  </si>
  <si>
    <t>C</t>
  </si>
  <si>
    <t>DK</t>
  </si>
  <si>
    <t>2X</t>
  </si>
  <si>
    <t>MALANG</t>
  </si>
  <si>
    <t>CANGKRING</t>
  </si>
  <si>
    <t>JL BRAWIJAYA</t>
  </si>
  <si>
    <t>C</t>
  </si>
  <si>
    <t>DK</t>
  </si>
  <si>
    <t>2X</t>
  </si>
  <si>
    <t>MALANG</t>
  </si>
  <si>
    <t>PATHOK</t>
  </si>
  <si>
    <t>JL RAYA PATHOK</t>
  </si>
  <si>
    <t>C</t>
  </si>
  <si>
    <t>DK</t>
  </si>
  <si>
    <t>2X</t>
  </si>
  <si>
    <t>MALANG</t>
  </si>
  <si>
    <t>UDANAWU</t>
  </si>
  <si>
    <t>JL RAYA TAPEN</t>
  </si>
  <si>
    <t>C</t>
  </si>
  <si>
    <t>DK</t>
  </si>
  <si>
    <t>2X</t>
  </si>
  <si>
    <t>MALANG</t>
  </si>
  <si>
    <t>KUTUKAN</t>
  </si>
  <si>
    <t>JL AHMAD YANI</t>
  </si>
  <si>
    <t>C</t>
  </si>
  <si>
    <t>DK</t>
  </si>
  <si>
    <t>2X</t>
  </si>
  <si>
    <t>MALANG</t>
  </si>
  <si>
    <t xml:space="preserve">NGENTAK </t>
  </si>
  <si>
    <t>JL RAYA NGENTAK</t>
  </si>
  <si>
    <t>C</t>
  </si>
  <si>
    <t>DK</t>
  </si>
  <si>
    <t>2X</t>
  </si>
  <si>
    <t>MALANG</t>
  </si>
  <si>
    <t>WATES</t>
  </si>
  <si>
    <t>JL RAYA WATES</t>
  </si>
  <si>
    <t>C</t>
  </si>
  <si>
    <t>DK</t>
  </si>
  <si>
    <t>2X</t>
  </si>
  <si>
    <t>MALANG</t>
  </si>
  <si>
    <t>BINANGUN</t>
  </si>
  <si>
    <t>JL RAYA BINANGUN</t>
  </si>
  <si>
    <t>C</t>
  </si>
  <si>
    <t>DK</t>
  </si>
  <si>
    <t>2X</t>
  </si>
  <si>
    <t>MALANG</t>
  </si>
  <si>
    <t>NGENTAK GANDUSARI</t>
  </si>
  <si>
    <t>JL RAYA GANDUSARI</t>
  </si>
  <si>
    <t>C</t>
  </si>
  <si>
    <t>DK</t>
  </si>
  <si>
    <t>2X</t>
  </si>
  <si>
    <t>MALANG</t>
  </si>
  <si>
    <t>BANTENGAN</t>
  </si>
  <si>
    <t>JL RAYA BANTENGAN</t>
  </si>
  <si>
    <t>C</t>
  </si>
  <si>
    <t>DK</t>
  </si>
  <si>
    <t>2X</t>
  </si>
  <si>
    <t>MALANG</t>
  </si>
  <si>
    <t>SEMEN</t>
  </si>
  <si>
    <t>JL RAYA SEMEN</t>
  </si>
  <si>
    <t>C</t>
  </si>
  <si>
    <t>DK</t>
  </si>
  <si>
    <t>2X</t>
  </si>
  <si>
    <t>MALANG</t>
  </si>
  <si>
    <t>KRISIK</t>
  </si>
  <si>
    <t>JL RAYA KRISIK</t>
  </si>
  <si>
    <t>C</t>
  </si>
  <si>
    <t>DK</t>
  </si>
  <si>
    <t>2X</t>
  </si>
  <si>
    <t>MALANG</t>
  </si>
  <si>
    <t>DOKO</t>
  </si>
  <si>
    <t>JL RAYA DOKO</t>
  </si>
  <si>
    <t>C</t>
  </si>
  <si>
    <t>DK</t>
  </si>
  <si>
    <t>2X</t>
  </si>
  <si>
    <t>MALANG</t>
  </si>
  <si>
    <t>NYAWANGAN</t>
  </si>
  <si>
    <t>JL RAYA NYAWANGAN</t>
  </si>
  <si>
    <t>C</t>
  </si>
  <si>
    <t>DK</t>
  </si>
  <si>
    <t>2X</t>
  </si>
  <si>
    <t>MALANG</t>
  </si>
  <si>
    <t>TLOGO</t>
  </si>
  <si>
    <t>JL RAYA TLOGO</t>
  </si>
  <si>
    <t>C</t>
  </si>
  <si>
    <t>DK</t>
  </si>
  <si>
    <t>2X</t>
  </si>
  <si>
    <t>MALANG</t>
  </si>
  <si>
    <t>KARANGTENGAH</t>
  </si>
  <si>
    <t>JL BALI</t>
  </si>
  <si>
    <t>C</t>
  </si>
  <si>
    <t>DK</t>
  </si>
  <si>
    <t>2X</t>
  </si>
  <si>
    <t>MALANG</t>
  </si>
  <si>
    <t>TUMPANG</t>
  </si>
  <si>
    <t>JL RAYA TUMPANG</t>
  </si>
  <si>
    <t>C</t>
  </si>
  <si>
    <t>DK</t>
  </si>
  <si>
    <t>2X</t>
  </si>
  <si>
    <t>MALANG</t>
  </si>
  <si>
    <t>WAGE</t>
  </si>
  <si>
    <t>JL MASTRIP</t>
  </si>
  <si>
    <t>C</t>
  </si>
  <si>
    <t>DK</t>
  </si>
  <si>
    <t>2X</t>
  </si>
  <si>
    <t>Lk</t>
  </si>
  <si>
    <t>C</t>
  </si>
  <si>
    <t>C</t>
  </si>
  <si>
    <t>B</t>
  </si>
  <si>
    <t>2x,SPR 1X</t>
  </si>
  <si>
    <t>2X,SPR 1X</t>
  </si>
  <si>
    <t>1X,SPR 1X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</si>
  <si>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</si>
  <si>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</si>
  <si>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</si>
  <si>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</si>
  <si>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</si>
  <si>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</si>
  <si>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</si>
  <si>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</si>
  <si>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</si>
  <si>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</si>
  <si>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</si>
  <si>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</si>
  <si>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</si>
  <si>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</si>
  <si>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</si>
  <si>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</si>
  <si>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</si>
  <si>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</si>
  <si>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</si>
  <si>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</si>
  <si>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</si>
  <si>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</si>
  <si>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</si>
  <si>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</si>
  <si>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</si>
  <si>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MD2X,SPR 1X</t>
  </si>
  <si>
    <t>MD2X,SPR 1X</t>
  </si>
  <si>
    <t>MD1X,SPR 1X</t>
  </si>
  <si>
    <t>MD2X,SPR 1X</t>
  </si>
  <si>
    <t>MD 2X,SPR 1X</t>
  </si>
  <si>
    <t>MD 2X,SPR 1X</t>
  </si>
  <si>
    <t>MD 2X,SPR 1X</t>
  </si>
  <si>
    <t xml:space="preserve">MD 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</si>
  <si>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</si>
  <si>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</si>
  <si>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</si>
  <si>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</si>
  <si>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</si>
  <si>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</si>
  <si>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</si>
  <si>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</si>
  <si>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</si>
  <si>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MD2X,SPR 1X</t>
  </si>
  <si>
    <t>MD 2X,SPR 1X</t>
  </si>
  <si>
    <t>MD 2X,SPR 1X</t>
  </si>
  <si>
    <t>MD 1X,SPR 1X</t>
  </si>
  <si>
    <t>MD 1X,SPR 1X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</si>
  <si>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</si>
  <si>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</si>
  <si>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</si>
  <si>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</si>
  <si>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</si>
  <si>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</si>
  <si>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</si>
  <si>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</si>
  <si>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</si>
  <si>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</si>
  <si>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</si>
  <si>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</si>
  <si>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1X,SPR 1X</t>
  </si>
  <si>
    <t>MD 2X,SPR 1X</t>
  </si>
  <si>
    <t>MD 2X,SPR 1X</t>
  </si>
  <si>
    <t>MD 2X</t>
  </si>
  <si>
    <t>MD 2X,SPR 1X</t>
  </si>
  <si>
    <t>MD 2X,SPR 1X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</si>
  <si>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</si>
  <si>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</si>
  <si>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</si>
  <si>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</si>
  <si>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</si>
  <si>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</si>
  <si>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</si>
  <si>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</t>
  </si>
  <si>
    <t>MD 2X,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</si>
  <si>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</si>
  <si>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</si>
  <si>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</si>
  <si>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</si>
  <si>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</si>
  <si>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</si>
  <si>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</si>
  <si>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2X,SPR 1X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</si>
  <si>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</si>
  <si>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</si>
  <si>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</si>
  <si>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</si>
  <si>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</si>
  <si>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</si>
  <si>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</si>
  <si>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</si>
  <si>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</si>
  <si>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</si>
  <si>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</si>
  <si>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</si>
  <si>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</si>
  <si>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</si>
  <si>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</si>
  <si>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</si>
  <si>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</si>
  <si>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2X,SPR 1X</t>
  </si>
  <si>
    <t>JUMLAH TOKO / LAPAK</t>
  </si>
  <si>
    <t xml:space="preserve">TOPLES 5KG </t>
  </si>
  <si>
    <t xml:space="preserve">TGL PELAKSANAAN </t>
  </si>
  <si>
    <t>PASAR PONCOKUSUMA</t>
  </si>
  <si>
    <t>JL RY PONCOKUSUMA</t>
  </si>
  <si>
    <t>C</t>
  </si>
  <si>
    <t>B</t>
  </si>
  <si>
    <t>C</t>
  </si>
  <si>
    <t>TOPLES 5 ltr</t>
  </si>
  <si>
    <t>TOTAL</t>
  </si>
  <si>
    <t>NAMA TOKO/PASAR</t>
  </si>
  <si>
    <t>SPR</t>
  </si>
  <si>
    <t xml:space="preserve">MEGA PUTRA </t>
  </si>
  <si>
    <t>PASAR LAWANG</t>
  </si>
  <si>
    <t xml:space="preserve">PASAR SINGOSARI </t>
  </si>
  <si>
    <t>PASAR DAMPIT</t>
  </si>
  <si>
    <t>PASAR KARANGPLOSO</t>
  </si>
  <si>
    <t>PASAR BLIMBING</t>
  </si>
  <si>
    <t>PASAR TAWANGMANGGU</t>
  </si>
  <si>
    <t>PASAR GADANG LAMA</t>
  </si>
  <si>
    <t>PASAR GADANG INDUK</t>
  </si>
  <si>
    <t>PASAR TUMPANG</t>
  </si>
  <si>
    <t>PASAR TUREN</t>
  </si>
  <si>
    <t>PASAR PAKIS</t>
  </si>
  <si>
    <t>PASAR MERGAN</t>
  </si>
  <si>
    <t>PASAR KASIN</t>
  </si>
  <si>
    <t>PASAR SUKUN</t>
  </si>
  <si>
    <t>PASAR BATU</t>
  </si>
  <si>
    <t>PASAR DINOYO</t>
  </si>
  <si>
    <t>PASAR LANDUNGSARI</t>
  </si>
  <si>
    <t>PASAR BUNUL</t>
  </si>
  <si>
    <t>PASAR BARENG</t>
  </si>
  <si>
    <t>PASAR KEPANJEN</t>
  </si>
  <si>
    <t>PASAR WAJAK</t>
  </si>
  <si>
    <t>PASAR PUJON</t>
  </si>
  <si>
    <t>PASAR SAWOJAJAR</t>
  </si>
  <si>
    <t>PASAR MADYOPURO</t>
  </si>
  <si>
    <t>PASAR BULULAWANG</t>
  </si>
  <si>
    <t>PASAR JERU</t>
  </si>
  <si>
    <t>PASAR SEMAR</t>
  </si>
  <si>
    <t>PASAR ORO ORO DOWO</t>
  </si>
  <si>
    <t>PASAR JANTI</t>
  </si>
  <si>
    <t>PASAR SAMPOERNA</t>
  </si>
  <si>
    <t>PASAR KLOJEN</t>
  </si>
  <si>
    <t>PASAR KEDUNGKANDANG</t>
  </si>
  <si>
    <t>PASAR COMBORAN</t>
  </si>
  <si>
    <t>PASAR PASAR PONCOKUSUMA</t>
  </si>
  <si>
    <t>PASAR PONCOKUSUMA</t>
  </si>
  <si>
    <t>PASAR PAKISAJI</t>
  </si>
  <si>
    <t>PASAR NGLEGOK</t>
  </si>
  <si>
    <t>PASAR PENATARAN</t>
  </si>
  <si>
    <t>PASAR GARUM</t>
  </si>
  <si>
    <t>PASAR TALUN</t>
  </si>
  <si>
    <t>PASAR KADEMANGAN</t>
  </si>
  <si>
    <t>PASAR SURUHWADANG</t>
  </si>
  <si>
    <t>PASAR LEGI</t>
  </si>
  <si>
    <t>PASAR BANGGLE</t>
  </si>
  <si>
    <t>PASAR PON</t>
  </si>
  <si>
    <t>PASAR TEMPLEK</t>
  </si>
  <si>
    <t>PASAR PAHING</t>
  </si>
  <si>
    <t>PASAR SUMBERINGIN</t>
  </si>
  <si>
    <t>PASAR LODOYO</t>
  </si>
  <si>
    <t>PASAR KANIGORO</t>
  </si>
  <si>
    <t>PASAR TUGURANTE</t>
  </si>
  <si>
    <t>PASAR SRENGAT</t>
  </si>
  <si>
    <t>PASAR GAMBAR</t>
  </si>
  <si>
    <t>PASAR KESAMBEN</t>
  </si>
  <si>
    <t>PASAR SELOPURO</t>
  </si>
  <si>
    <t>PASAR WLINGI</t>
  </si>
  <si>
    <t>PASAR GANDUSARI</t>
  </si>
  <si>
    <t>PASAR CANGKRING</t>
  </si>
  <si>
    <t>PASAR PATHOK</t>
  </si>
  <si>
    <t>PASAR UDANAWU</t>
  </si>
  <si>
    <t>PASAR KUTUKAN</t>
  </si>
  <si>
    <t xml:space="preserve">PASAR NGENTAK </t>
  </si>
  <si>
    <t>PASAR WATES</t>
  </si>
  <si>
    <t>PASAR BINANGUN</t>
  </si>
  <si>
    <t>PASAR NGENTAK GANDUSARI</t>
  </si>
  <si>
    <t>PASAR BANTENGAN</t>
  </si>
  <si>
    <t>PASAR SEMEN</t>
  </si>
  <si>
    <t>PASAR KRISIK</t>
  </si>
  <si>
    <t>PASAR DOKO</t>
  </si>
  <si>
    <t>PASAR NYAWANGAN</t>
  </si>
  <si>
    <t>PASAR TLOGO</t>
  </si>
  <si>
    <t>PASAR KARANGTENGAH</t>
  </si>
  <si>
    <t>PASAR TUMPANG</t>
  </si>
  <si>
    <t>PASAR WAGE</t>
  </si>
  <si>
    <t>ESTIMASI KARTON</t>
  </si>
  <si>
    <t>JUMLAH POTONGAN LOGO KARA</t>
  </si>
  <si>
    <t>TOTAL BIAYA</t>
  </si>
  <si>
    <t>TANGGAL PELAKSANA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</si>
</sst>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_(* #,##0_);_(* \(#,##0\);_(* &quot;-&quot;??_);_(@_)"/>
    <numFmt numFmtId="165" formatCode="_(* #,##0_);_(* !(#,##0!);_(* &quot;-&quot;??_);_(@_)"/>
    <numFmt numFmtId="15" formatCode="d-mmm-yy"/>
  </numFmts>
  <fonts count="9">
    <font>
      <name val="Calibri"/>
      <sz val="11"/>
    </font>
    <font>
      <name val="Calibri"/>
      <b/>
      <sz val="14"/>
      <color rgb="FF000000"/>
    </font>
    <font>
      <name val="Calibri"/>
      <charset val="1"/>
      <sz val="11"/>
      <color rgb="FF000000"/>
    </font>
    <font>
      <name val="Arial"/>
      <b/>
      <sz val="10"/>
      <color rgb="FF000000"/>
    </font>
    <font>
      <name val="Arial"/>
      <sz val="10"/>
      <color rgb="FF000000"/>
    </font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bottom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vertical="bottom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Border="1">
      <alignment vertical="center"/>
    </xf>
    <xf numFmtId="15" fontId="5" fillId="0" borderId="1" xfId="0" applyNumberFormat="1" applyBorder="1">
      <alignment vertical="center"/>
    </xf>
    <xf numFmtId="0" fontId="6" fillId="0" borderId="1" xfId="0" applyBorder="1">
      <alignment vertical="center"/>
    </xf>
    <xf numFmtId="0" fontId="2" fillId="0" borderId="1" xfId="0" applyFont="1" applyFill="1" applyBorder="1" applyAlignment="1">
      <alignment vertical="bottom"/>
    </xf>
    <xf numFmtId="164" fontId="4" fillId="0" borderId="5" xfId="0" applyNumberFormat="1" applyFont="1" applyFill="1" applyBorder="1" applyAlignment="1">
      <alignment horizontal="center" vertical="center"/>
    </xf>
    <xf numFmtId="0" fontId="7" fillId="0" borderId="6" xfId="0" applyBorder="1">
      <alignment vertical="center"/>
    </xf>
    <xf numFmtId="0" fontId="8" fillId="0" borderId="1" xfId="0" applyNumberFormat="1" applyFont="1" applyFill="1" applyBorder="1" applyAlignment="1">
      <alignment vertical="bottom"/>
    </xf>
    <xf numFmtId="0" fontId="8" fillId="0" borderId="7" xfId="0" applyNumberFormat="1" applyFont="1" applyFill="1" applyBorder="1" applyAlignment="1">
      <alignment vertical="bottom"/>
    </xf>
    <xf numFmtId="0" fontId="7" fillId="0" borderId="8" xfId="0" applyBorder="1">
      <alignment vertical="center"/>
    </xf>
    <xf numFmtId="0" fontId="5" fillId="0" borderId="0" xfId="0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C80"/>
  <sheetViews>
    <sheetView tabSelected="1" workbookViewId="0" zoomScale="75">
      <selection activeCell="K80" sqref="K80"/>
    </sheetView>
  </sheetViews>
  <sheetFormatPr defaultRowHeight="15.0" defaultColWidth="9"/>
  <cols>
    <col min="1" max="1" customWidth="1" width="2.9023438" style="0"/>
    <col min="2" max="2" customWidth="1" width="7.4257812" style="0"/>
    <col min="3" max="3" customWidth="1" width="15.6328125" style="0"/>
    <col min="4" max="4" customWidth="1" width="18.363281" style="0"/>
    <col min="5" max="5" customWidth="1" width="33.003906" style="0"/>
    <col min="6" max="6" customWidth="1" width="7.7226562" style="0"/>
    <col min="7" max="7" customWidth="1" width="9.183594" style="0"/>
    <col min="8" max="8" customWidth="1" width="11.640625" style="0"/>
    <col min="9" max="9" customWidth="1" width="11.640625" style="0"/>
    <col min="10" max="10" customWidth="1" width="16.941406" style="0"/>
    <col min="11" max="11" customWidth="1" width="10.0" style="0"/>
    <col min="12" max="12" customWidth="1" width="10.0" style="0"/>
    <col min="13" max="13" customWidth="1" width="10.0" style="0"/>
    <col min="14" max="14" customWidth="1" width="10.0" style="0"/>
    <col min="15" max="15" customWidth="1" width="10.0" style="0"/>
    <col min="16" max="16" customWidth="1" width="10.0" style="0"/>
    <col min="17" max="17" customWidth="1" width="10.0" style="0"/>
    <col min="18" max="18" customWidth="1" width="10.0" style="0"/>
    <col min="19" max="19" customWidth="1" width="10.0" style="0"/>
    <col min="20" max="20" customWidth="1" width="10.0" style="0"/>
    <col min="21" max="21" customWidth="1" width="10.0" style="0"/>
    <col min="22" max="22" customWidth="1" width="10.0" style="0"/>
    <col min="23" max="23" customWidth="1" width="10.0" style="0"/>
    <col min="24" max="24" customWidth="1" width="10.0" style="0"/>
    <col min="25" max="25" customWidth="1" width="10.0" style="0"/>
    <col min="26" max="26" customWidth="1" width="10.0" style="0"/>
    <col min="27" max="27" customWidth="1" width="10.0" style="0"/>
    <col min="28" max="28" customWidth="1" width="10.0" style="0"/>
    <col min="29" max="29" customWidth="1" width="10.0" style="0"/>
    <col min="30" max="30" customWidth="1" width="10.0" style="0"/>
    <col min="31" max="31" customWidth="1" width="10.0" style="0"/>
    <col min="32" max="32" customWidth="1" width="10.0" style="0"/>
    <col min="33" max="33" customWidth="1" width="10.0" style="0"/>
    <col min="34" max="34" customWidth="1" width="10.0" style="0"/>
    <col min="35" max="35" customWidth="1" width="10.0" style="0"/>
    <col min="36" max="36" customWidth="1" width="10.0" style="0"/>
    <col min="37" max="37" customWidth="1" width="10.0" style="0"/>
    <col min="38" max="38" customWidth="1" width="10.0" style="0"/>
    <col min="39" max="39" customWidth="1" width="10.0" style="0"/>
    <col min="40" max="40" customWidth="1" width="10.0" style="0"/>
    <col min="41" max="41" customWidth="1" width="10.0" style="0"/>
    <col min="42" max="42" customWidth="1" width="10.0" style="0"/>
    <col min="43" max="43" customWidth="1" width="10.0" style="0"/>
    <col min="44" max="44" customWidth="1" width="10.0" style="0"/>
    <col min="45" max="45" customWidth="1" width="10.0" style="0"/>
    <col min="46" max="46" customWidth="1" width="10.0" style="0"/>
    <col min="47" max="47" customWidth="1" width="10.0" style="0"/>
    <col min="48" max="48" customWidth="1" width="10.0" style="0"/>
    <col min="49" max="49" customWidth="1" width="10.0" style="0"/>
    <col min="50" max="50" customWidth="1" width="10.0" style="0"/>
    <col min="51" max="51" customWidth="1" width="10.0" style="0"/>
    <col min="52" max="52" customWidth="1" width="10.0" style="0"/>
    <col min="53" max="53" customWidth="1" width="10.0" style="0"/>
    <col min="54" max="54" customWidth="1" width="10.0" style="0"/>
    <col min="55" max="55" customWidth="1" width="10.0" style="0"/>
    <col min="56" max="56" customWidth="1" width="10.0" style="0"/>
    <col min="57" max="57" customWidth="1" width="10.0" style="0"/>
    <col min="58" max="58" customWidth="1" width="10.0" style="0"/>
    <col min="59" max="59" customWidth="1" width="10.0" style="0"/>
    <col min="60" max="60" customWidth="1" width="10.0" style="0"/>
    <col min="61" max="61" customWidth="1" width="10.0" style="0"/>
    <col min="62" max="62" customWidth="1" width="10.0" style="0"/>
    <col min="63" max="63" customWidth="1" width="10.0" style="0"/>
    <col min="64" max="64" customWidth="1" width="10.0" style="0"/>
    <col min="65" max="65" customWidth="1" width="10.0" style="0"/>
    <col min="66" max="66" customWidth="1" width="10.0" style="0"/>
    <col min="67" max="67" customWidth="1" width="10.0" style="0"/>
    <col min="68" max="68" customWidth="1" width="10.0" style="0"/>
    <col min="69" max="69" customWidth="1" width="10.0" style="0"/>
    <col min="70" max="70" customWidth="1" width="10.0" style="0"/>
    <col min="71" max="71" customWidth="1" width="10.0" style="0"/>
    <col min="72" max="72" customWidth="1" width="10.0" style="0"/>
    <col min="73" max="73" customWidth="1" width="10.0" style="0"/>
    <col min="74" max="74" customWidth="1" width="10.0" style="0"/>
    <col min="75" max="75" customWidth="1" width="10.0" style="0"/>
    <col min="76" max="76" customWidth="1" width="10.0" style="0"/>
    <col min="77" max="77" customWidth="1" width="10.0" style="0"/>
    <col min="78" max="78" customWidth="1" width="10.0" style="0"/>
    <col min="79" max="79" customWidth="1" width="10.0" style="0"/>
    <col min="80" max="80" customWidth="1" width="10.0" style="0"/>
    <col min="81" max="81" customWidth="1" width="10.0" style="0"/>
    <col min="82" max="82" customWidth="1" width="10.0" style="0"/>
    <col min="83" max="83" customWidth="1" width="10.0" style="0"/>
    <col min="84" max="84" customWidth="1" width="10.0" style="0"/>
    <col min="85" max="85" customWidth="1" width="10.0" style="0"/>
    <col min="86" max="86" customWidth="1" width="10.0" style="0"/>
    <col min="87" max="87" customWidth="1" width="10.0" style="0"/>
    <col min="88" max="88" customWidth="1" width="10.0" style="0"/>
    <col min="89" max="89" customWidth="1" width="10.0" style="0"/>
    <col min="90" max="90" customWidth="1" width="10.0" style="0"/>
    <col min="91" max="91" customWidth="1" width="10.0" style="0"/>
    <col min="92" max="92" customWidth="1" width="10.0" style="0"/>
    <col min="93" max="93" customWidth="1" width="10.0" style="0"/>
    <col min="94" max="94" customWidth="1" width="10.0" style="0"/>
    <col min="95" max="95" customWidth="1" width="10.0" style="0"/>
    <col min="96" max="96" customWidth="1" width="10.0" style="0"/>
    <col min="97" max="97" customWidth="1" width="10.0" style="0"/>
    <col min="98" max="98" customWidth="1" width="10.0" style="0"/>
    <col min="99" max="99" customWidth="1" width="10.0" style="0"/>
    <col min="100" max="100" customWidth="1" width="10.0" style="0"/>
    <col min="101" max="101" customWidth="1" width="10.0" style="0"/>
    <col min="102" max="102" customWidth="1" width="10.0" style="0"/>
    <col min="103" max="103" customWidth="1" width="10.0" style="0"/>
    <col min="104" max="104" customWidth="1" width="10.0" style="0"/>
    <col min="105" max="105" customWidth="1" width="10.0" style="0"/>
    <col min="106" max="106" customWidth="1" width="10.0" style="0"/>
    <col min="107" max="107" customWidth="1" width="10.0" style="0"/>
    <col min="108" max="108" customWidth="1" width="10.0" style="0"/>
    <col min="109" max="109" customWidth="1" width="10.0" style="0"/>
    <col min="110" max="110" customWidth="1" width="10.0" style="0"/>
    <col min="111" max="111" customWidth="1" width="10.0" style="0"/>
    <col min="112" max="112" customWidth="1" width="10.0" style="0"/>
    <col min="113" max="113" customWidth="1" width="10.0" style="0"/>
    <col min="114" max="114" customWidth="1" width="10.0" style="0"/>
    <col min="115" max="115" customWidth="1" width="10.0" style="0"/>
    <col min="116" max="116" customWidth="1" width="10.0" style="0"/>
    <col min="117" max="117" customWidth="1" width="10.0" style="0"/>
    <col min="118" max="118" customWidth="1" width="10.0" style="0"/>
    <col min="119" max="119" customWidth="1" width="10.0" style="0"/>
    <col min="120" max="120" customWidth="1" width="10.0" style="0"/>
    <col min="121" max="121" customWidth="1" width="10.0" style="0"/>
    <col min="122" max="122" customWidth="1" width="10.0" style="0"/>
    <col min="123" max="123" customWidth="1" width="10.0" style="0"/>
    <col min="124" max="124" customWidth="1" width="10.0" style="0"/>
    <col min="125" max="125" customWidth="1" width="10.0" style="0"/>
    <col min="126" max="126" customWidth="1" width="10.0" style="0"/>
    <col min="127" max="127" customWidth="1" width="10.0" style="0"/>
    <col min="128" max="128" customWidth="1" width="10.0" style="0"/>
    <col min="129" max="129" customWidth="1" width="10.0" style="0"/>
    <col min="130" max="130" customWidth="1" width="10.0" style="0"/>
    <col min="131" max="131" customWidth="1" width="10.0" style="0"/>
    <col min="132" max="132" customWidth="1" width="10.0" style="0"/>
    <col min="133" max="133" customWidth="1" width="10.0" style="0"/>
    <col min="134" max="134" customWidth="1" width="10.0" style="0"/>
    <col min="135" max="135" customWidth="1" width="10.0" style="0"/>
    <col min="136" max="136" customWidth="1" width="10.0" style="0"/>
    <col min="137" max="137" customWidth="1" width="10.0" style="0"/>
    <col min="138" max="138" customWidth="1" width="10.0" style="0"/>
    <col min="139" max="139" customWidth="1" width="10.0" style="0"/>
    <col min="140" max="140" customWidth="1" width="10.0" style="0"/>
    <col min="141" max="141" customWidth="1" width="10.0" style="0"/>
    <col min="142" max="142" customWidth="1" width="10.0" style="0"/>
    <col min="143" max="143" customWidth="1" width="10.0" style="0"/>
    <col min="144" max="144" customWidth="1" width="10.0" style="0"/>
    <col min="145" max="145" customWidth="1" width="10.0" style="0"/>
    <col min="146" max="146" customWidth="1" width="10.0" style="0"/>
    <col min="147" max="147" customWidth="1" width="10.0" style="0"/>
    <col min="148" max="148" customWidth="1" width="10.0" style="0"/>
    <col min="149" max="149" customWidth="1" width="10.0" style="0"/>
    <col min="150" max="150" customWidth="1" width="10.0" style="0"/>
    <col min="151" max="151" customWidth="1" width="10.0" style="0"/>
    <col min="152" max="152" customWidth="1" width="10.0" style="0"/>
    <col min="153" max="153" customWidth="1" width="10.0" style="0"/>
    <col min="154" max="154" customWidth="1" width="10.0" style="0"/>
    <col min="155" max="155" customWidth="1" width="10.0" style="0"/>
    <col min="156" max="156" customWidth="1" width="10.0" style="0"/>
    <col min="157" max="157" customWidth="1" width="10.0" style="0"/>
    <col min="158" max="158" customWidth="1" width="10.0" style="0"/>
    <col min="159" max="159" customWidth="1" width="10.0" style="0"/>
    <col min="160" max="160" customWidth="1" width="10.0" style="0"/>
    <col min="161" max="161" customWidth="1" width="10.0" style="0"/>
    <col min="162" max="162" customWidth="1" width="10.0" style="0"/>
    <col min="163" max="163" customWidth="1" width="10.0" style="0"/>
    <col min="164" max="164" customWidth="1" width="10.0" style="0"/>
    <col min="165" max="165" customWidth="1" width="10.0" style="0"/>
    <col min="166" max="166" customWidth="1" width="10.0" style="0"/>
    <col min="167" max="167" customWidth="1" width="10.0" style="0"/>
    <col min="168" max="168" customWidth="1" width="10.0" style="0"/>
    <col min="169" max="169" customWidth="1" width="10.0" style="0"/>
    <col min="170" max="170" customWidth="1" width="10.0" style="0"/>
    <col min="171" max="171" customWidth="1" width="10.0" style="0"/>
    <col min="172" max="172" customWidth="1" width="10.0" style="0"/>
    <col min="173" max="173" customWidth="1" width="10.0" style="0"/>
    <col min="174" max="174" customWidth="1" width="10.0" style="0"/>
    <col min="175" max="175" customWidth="1" width="10.0" style="0"/>
    <col min="176" max="176" customWidth="1" width="10.0" style="0"/>
    <col min="177" max="177" customWidth="1" width="10.0" style="0"/>
    <col min="178" max="178" customWidth="1" width="10.0" style="0"/>
    <col min="179" max="179" customWidth="1" width="10.0" style="0"/>
    <col min="180" max="180" customWidth="1" width="10.0" style="0"/>
    <col min="181" max="181" customWidth="1" width="10.0" style="0"/>
    <col min="182" max="182" customWidth="1" width="10.0" style="0"/>
    <col min="183" max="183" customWidth="1" width="10.0" style="0"/>
    <col min="184" max="184" customWidth="1" width="10.0" style="0"/>
    <col min="185" max="185" customWidth="1" width="10.0" style="0"/>
    <col min="186" max="186" customWidth="1" width="10.0" style="0"/>
    <col min="187" max="187" customWidth="1" width="10.0" style="0"/>
    <col min="188" max="188" customWidth="1" width="10.0" style="0"/>
    <col min="189" max="189" customWidth="1" width="10.0" style="0"/>
    <col min="190" max="190" customWidth="1" width="10.0" style="0"/>
    <col min="191" max="191" customWidth="1" width="10.0" style="0"/>
    <col min="192" max="192" customWidth="1" width="10.0" style="0"/>
    <col min="193" max="193" customWidth="1" width="10.0" style="0"/>
    <col min="194" max="194" customWidth="1" width="10.0" style="0"/>
    <col min="195" max="195" customWidth="1" width="10.0" style="0"/>
    <col min="196" max="196" customWidth="1" width="10.0" style="0"/>
    <col min="197" max="197" customWidth="1" width="10.0" style="0"/>
    <col min="198" max="198" customWidth="1" width="10.0" style="0"/>
    <col min="199" max="199" customWidth="1" width="10.0" style="0"/>
    <col min="200" max="200" customWidth="1" width="10.0" style="0"/>
    <col min="201" max="201" customWidth="1" width="10.0" style="0"/>
    <col min="202" max="202" customWidth="1" width="10.0" style="0"/>
    <col min="203" max="203" customWidth="1" width="10.0" style="0"/>
    <col min="204" max="204" customWidth="1" width="10.0" style="0"/>
    <col min="205" max="205" customWidth="1" width="10.0" style="0"/>
    <col min="206" max="206" customWidth="1" width="10.0" style="0"/>
    <col min="207" max="207" customWidth="1" width="10.0" style="0"/>
    <col min="208" max="208" customWidth="1" width="10.0" style="0"/>
    <col min="209" max="209" customWidth="1" width="10.0" style="0"/>
    <col min="210" max="210" customWidth="1" width="10.0" style="0"/>
    <col min="211" max="211" customWidth="1" width="10.0" style="0"/>
    <col min="212" max="212" customWidth="1" width="10.0" style="0"/>
    <col min="213" max="213" customWidth="1" width="10.0" style="0"/>
    <col min="214" max="214" customWidth="1" width="10.0" style="0"/>
    <col min="215" max="215" customWidth="1" width="10.0" style="0"/>
    <col min="216" max="216" customWidth="1" width="10.0" style="0"/>
    <col min="217" max="217" customWidth="1" width="10.0" style="0"/>
    <col min="218" max="218" customWidth="1" width="10.0" style="0"/>
    <col min="219" max="219" customWidth="1" width="10.0" style="0"/>
    <col min="220" max="220" customWidth="1" width="10.0" style="0"/>
    <col min="221" max="221" customWidth="1" width="10.0" style="0"/>
    <col min="222" max="222" customWidth="1" width="10.0" style="0"/>
    <col min="223" max="223" customWidth="1" width="10.0" style="0"/>
    <col min="224" max="224" customWidth="1" width="10.0" style="0"/>
    <col min="225" max="225" customWidth="1" width="10.0" style="0"/>
    <col min="226" max="226" customWidth="1" width="10.0" style="0"/>
    <col min="227" max="227" customWidth="1" width="10.0" style="0"/>
    <col min="228" max="228" customWidth="1" width="10.0" style="0"/>
    <col min="229" max="229" customWidth="1" width="10.0" style="0"/>
    <col min="230" max="230" customWidth="1" width="10.0" style="0"/>
    <col min="231" max="231" customWidth="1" width="10.0" style="0"/>
    <col min="232" max="232" customWidth="1" width="10.0" style="0"/>
    <col min="233" max="233" customWidth="1" width="10.0" style="0"/>
    <col min="234" max="234" customWidth="1" width="10.0" style="0"/>
    <col min="235" max="235" customWidth="1" width="10.0" style="0"/>
    <col min="236" max="236" customWidth="1" width="10.0" style="0"/>
    <col min="237" max="237" customWidth="1" width="10.0" style="0"/>
    <col min="238" max="238" customWidth="1" width="10.0" style="0"/>
    <col min="239" max="239" customWidth="1" width="10.0" style="0"/>
    <col min="240" max="240" customWidth="1" width="10.0" style="0"/>
    <col min="241" max="241" customWidth="1" width="10.0" style="0"/>
    <col min="242" max="242" customWidth="1" width="10.0" style="0"/>
    <col min="243" max="243" customWidth="1" width="10.0" style="0"/>
    <col min="244" max="244" customWidth="1" width="10.0" style="0"/>
    <col min="245" max="245" customWidth="1" width="10.0" style="0"/>
    <col min="246" max="246" customWidth="1" width="10.0" style="0"/>
    <col min="247" max="247" customWidth="1" width="10.0" style="0"/>
    <col min="248" max="248" customWidth="1" width="10.0" style="0"/>
    <col min="249" max="249" customWidth="1" width="10.0" style="0"/>
    <col min="250" max="250" customWidth="1" width="10.0" style="0"/>
    <col min="251" max="251" customWidth="1" width="10.0" style="0"/>
    <col min="252" max="252" customWidth="1" width="10.0" style="0"/>
    <col min="253" max="253" customWidth="1" width="10.0" style="0"/>
    <col min="254" max="254" customWidth="1" width="10.0" style="0"/>
    <col min="255" max="255" customWidth="1" width="10.0" style="0"/>
    <col min="256" max="256" customWidth="1" width="10.0" style="0"/>
    <col min="257" max="16384" width="9" style="0" hidden="0"/>
  </cols>
  <sheetData>
    <row r="2" spans="8:8" ht="18.75">
      <c r="A2" s="1" t="s">
        <v>0</v>
      </c>
      <c r="B2" s="1"/>
      <c r="C2" s="1"/>
      <c r="D2" s="1"/>
      <c r="E2" s="1"/>
      <c r="F2" s="2"/>
      <c r="G2" s="2"/>
    </row>
    <row r="4" spans="8:8" ht="35.2">
      <c r="A4" s="3" t="s">
        <v>1</v>
      </c>
      <c r="B4" s="3" t="s">
        <v>5</v>
      </c>
      <c r="C4" s="3" t="s">
        <v>514</v>
      </c>
      <c r="D4" s="3" t="s">
        <v>513</v>
      </c>
      <c r="E4" s="3" t="s">
        <v>3</v>
      </c>
      <c r="F4" s="3" t="s">
        <v>6</v>
      </c>
      <c r="G4" s="4" t="s">
        <v>503</v>
      </c>
      <c r="H4" s="5" t="s">
        <v>590</v>
      </c>
      <c r="I4" s="5" t="s">
        <v>591</v>
      </c>
      <c r="J4" s="5" t="s">
        <v>592</v>
      </c>
      <c r="K4" s="5" t="s">
        <v>593</v>
      </c>
    </row>
    <row r="5" spans="8:8" ht="15.0">
      <c r="A5" s="6">
        <v>1.0</v>
      </c>
      <c r="B5" s="6" t="s">
        <v>21</v>
      </c>
      <c r="C5" s="6" t="s">
        <v>515</v>
      </c>
      <c r="D5" s="3" t="s">
        <v>516</v>
      </c>
      <c r="E5" s="3" t="s">
        <v>119</v>
      </c>
      <c r="F5" s="3" t="s">
        <v>53</v>
      </c>
      <c r="G5" s="7">
        <v>60.0</v>
      </c>
      <c r="H5" s="8">
        <f>5*G5</f>
        <v>300.0</v>
      </c>
      <c r="I5" s="8">
        <v>2000.0</v>
      </c>
      <c r="J5" s="8">
        <f>I5*H5</f>
        <v>600000.0</v>
      </c>
      <c r="K5" s="9">
        <v>43521.0</v>
      </c>
    </row>
    <row r="6" spans="8:8" ht="15.0">
      <c r="A6" s="6">
        <v>2.0</v>
      </c>
      <c r="B6" s="6" t="s">
        <v>21</v>
      </c>
      <c r="C6" s="6" t="s">
        <v>515</v>
      </c>
      <c r="D6" s="3" t="s">
        <v>517</v>
      </c>
      <c r="E6" s="3" t="s">
        <v>120</v>
      </c>
      <c r="F6" s="3" t="s">
        <v>54</v>
      </c>
      <c r="G6" s="7">
        <v>54.0</v>
      </c>
      <c r="H6" s="8">
        <f>5*G6</f>
        <v>270.0</v>
      </c>
      <c r="I6" s="8">
        <v>2000.0</v>
      </c>
      <c r="J6" s="8">
        <f>I6*H6</f>
        <v>540000.0</v>
      </c>
      <c r="K6" s="9">
        <v>43521.0</v>
      </c>
    </row>
    <row r="7" spans="8:8" ht="15.0">
      <c r="A7" s="6">
        <v>3.0</v>
      </c>
      <c r="B7" s="6" t="s">
        <v>21</v>
      </c>
      <c r="C7" s="6" t="s">
        <v>515</v>
      </c>
      <c r="D7" s="3" t="s">
        <v>518</v>
      </c>
      <c r="E7" s="3" t="s">
        <v>121</v>
      </c>
      <c r="F7" s="3" t="s">
        <v>55</v>
      </c>
      <c r="G7" s="7">
        <v>45.0</v>
      </c>
      <c r="H7" s="8">
        <f>5*G7</f>
        <v>225.0</v>
      </c>
      <c r="I7" s="8">
        <v>2000.0</v>
      </c>
      <c r="J7" s="8">
        <f>I7*H7</f>
        <v>450000.0</v>
      </c>
      <c r="K7" s="9">
        <v>43504.0</v>
      </c>
    </row>
    <row r="8" spans="8:8" ht="15.0">
      <c r="A8" s="6">
        <v>4.0</v>
      </c>
      <c r="B8" s="6" t="s">
        <v>21</v>
      </c>
      <c r="C8" s="6" t="s">
        <v>515</v>
      </c>
      <c r="D8" s="3" t="s">
        <v>519</v>
      </c>
      <c r="E8" s="3" t="s">
        <v>122</v>
      </c>
      <c r="F8" s="3" t="s">
        <v>56</v>
      </c>
      <c r="G8" s="7">
        <v>52.0</v>
      </c>
      <c r="H8" s="8">
        <f>5*G8</f>
        <v>260.0</v>
      </c>
      <c r="I8" s="8">
        <v>2000.0</v>
      </c>
      <c r="J8" s="8">
        <f>I8*H8</f>
        <v>520000.0</v>
      </c>
      <c r="K8" s="9">
        <v>43522.0</v>
      </c>
    </row>
    <row r="9" spans="8:8" ht="15.0">
      <c r="A9" s="6">
        <v>5.0</v>
      </c>
      <c r="B9" s="6" t="s">
        <v>21</v>
      </c>
      <c r="C9" s="6" t="s">
        <v>515</v>
      </c>
      <c r="D9" s="3" t="s">
        <v>520</v>
      </c>
      <c r="E9" s="3" t="s">
        <v>123</v>
      </c>
      <c r="F9" s="3" t="s">
        <v>57</v>
      </c>
      <c r="G9" s="7">
        <v>45.0</v>
      </c>
      <c r="H9" s="8">
        <f>5*G9</f>
        <v>225.0</v>
      </c>
      <c r="I9" s="8">
        <v>2000.0</v>
      </c>
      <c r="J9" s="8">
        <f>I9*H9</f>
        <v>450000.0</v>
      </c>
      <c r="K9" s="9">
        <v>43516.0</v>
      </c>
    </row>
    <row r="10" spans="8:8" ht="15.0">
      <c r="A10" s="6">
        <v>6.0</v>
      </c>
      <c r="B10" s="6" t="s">
        <v>21</v>
      </c>
      <c r="C10" s="6" t="s">
        <v>515</v>
      </c>
      <c r="D10" s="10" t="s">
        <v>521</v>
      </c>
      <c r="E10" s="11" t="s">
        <v>124</v>
      </c>
      <c r="F10" s="10" t="s">
        <v>166</v>
      </c>
      <c r="G10" s="7">
        <v>43.0</v>
      </c>
      <c r="H10" s="8">
        <f>5*G10</f>
        <v>215.0</v>
      </c>
      <c r="I10" s="8">
        <v>2000.0</v>
      </c>
      <c r="J10" s="8">
        <f>I10*H10</f>
        <v>430000.0</v>
      </c>
      <c r="K10" s="9">
        <v>43522.0</v>
      </c>
    </row>
    <row r="11" spans="8:8" ht="15.0">
      <c r="A11" s="6">
        <v>7.0</v>
      </c>
      <c r="B11" s="6" t="s">
        <v>21</v>
      </c>
      <c r="C11" s="6" t="s">
        <v>515</v>
      </c>
      <c r="D11" s="10" t="s">
        <v>522</v>
      </c>
      <c r="E11" s="11" t="s">
        <v>125</v>
      </c>
      <c r="F11" s="10" t="s">
        <v>60</v>
      </c>
      <c r="G11" s="7">
        <v>20.0</v>
      </c>
      <c r="H11" s="8">
        <f>5*G11</f>
        <v>100.0</v>
      </c>
      <c r="I11" s="8">
        <v>2000.0</v>
      </c>
      <c r="J11" s="8">
        <f>I11*H11</f>
        <v>200000.0</v>
      </c>
      <c r="K11" s="9">
        <v>43515.0</v>
      </c>
    </row>
    <row r="12" spans="8:8" ht="15.0">
      <c r="A12" s="6">
        <v>8.0</v>
      </c>
      <c r="B12" s="6" t="s">
        <v>21</v>
      </c>
      <c r="C12" s="6" t="s">
        <v>515</v>
      </c>
      <c r="D12" s="10" t="s">
        <v>523</v>
      </c>
      <c r="E12" s="11" t="s">
        <v>125</v>
      </c>
      <c r="F12" s="10" t="s">
        <v>61</v>
      </c>
      <c r="G12" s="7">
        <v>65.0</v>
      </c>
      <c r="H12" s="8">
        <f>5*G12</f>
        <v>325.0</v>
      </c>
      <c r="I12" s="8">
        <v>2000.0</v>
      </c>
      <c r="J12" s="8">
        <f>I12*H12</f>
        <v>650000.0</v>
      </c>
      <c r="K12" s="9">
        <v>43503.0</v>
      </c>
    </row>
    <row r="13" spans="8:8" ht="15.0">
      <c r="A13" s="6">
        <v>9.0</v>
      </c>
      <c r="B13" s="6" t="s">
        <v>21</v>
      </c>
      <c r="C13" s="6" t="s">
        <v>515</v>
      </c>
      <c r="D13" s="10" t="s">
        <v>524</v>
      </c>
      <c r="E13" s="11" t="s">
        <v>126</v>
      </c>
      <c r="F13" s="10" t="s">
        <v>62</v>
      </c>
      <c r="G13" s="7">
        <v>30.0</v>
      </c>
      <c r="H13" s="8">
        <f>5*G13</f>
        <v>150.0</v>
      </c>
      <c r="I13" s="8">
        <v>2000.0</v>
      </c>
      <c r="J13" s="8">
        <f>I13*H13</f>
        <v>300000.0</v>
      </c>
      <c r="K13" s="9">
        <v>43507.0</v>
      </c>
    </row>
    <row r="14" spans="8:8" ht="15.0">
      <c r="A14" s="6">
        <v>10.0</v>
      </c>
      <c r="B14" s="6" t="s">
        <v>21</v>
      </c>
      <c r="C14" s="6" t="s">
        <v>515</v>
      </c>
      <c r="D14" s="10" t="s">
        <v>525</v>
      </c>
      <c r="E14" s="11" t="s">
        <v>148</v>
      </c>
      <c r="F14" s="10" t="s">
        <v>167</v>
      </c>
      <c r="G14" s="7">
        <v>20.0</v>
      </c>
      <c r="H14" s="8">
        <f>5*G14</f>
        <v>100.0</v>
      </c>
      <c r="I14" s="8">
        <v>2000.0</v>
      </c>
      <c r="J14" s="8">
        <f>I14*H14</f>
        <v>200000.0</v>
      </c>
      <c r="K14" s="9">
        <v>43504.0</v>
      </c>
    </row>
    <row r="15" spans="8:8" ht="15.0">
      <c r="A15" s="6">
        <v>11.0</v>
      </c>
      <c r="B15" s="6" t="s">
        <v>21</v>
      </c>
      <c r="C15" s="6" t="s">
        <v>515</v>
      </c>
      <c r="D15" s="10" t="s">
        <v>526</v>
      </c>
      <c r="E15" s="11" t="s">
        <v>127</v>
      </c>
      <c r="F15" s="10" t="s">
        <v>64</v>
      </c>
      <c r="G15" s="7">
        <v>30.0</v>
      </c>
      <c r="H15" s="8">
        <f>5*G15</f>
        <v>150.0</v>
      </c>
      <c r="I15" s="8">
        <v>2000.0</v>
      </c>
      <c r="J15" s="8">
        <f>I15*H15</f>
        <v>300000.0</v>
      </c>
      <c r="K15" s="9">
        <v>43507.0</v>
      </c>
    </row>
    <row r="16" spans="8:8" ht="15.0">
      <c r="A16" s="6">
        <v>12.0</v>
      </c>
      <c r="B16" s="6" t="s">
        <v>21</v>
      </c>
      <c r="C16" s="6" t="s">
        <v>515</v>
      </c>
      <c r="D16" s="10" t="s">
        <v>527</v>
      </c>
      <c r="E16" s="11" t="s">
        <v>128</v>
      </c>
      <c r="F16" s="10" t="s">
        <v>65</v>
      </c>
      <c r="G16" s="7">
        <v>30.0</v>
      </c>
      <c r="H16" s="8">
        <f>5*G16</f>
        <v>150.0</v>
      </c>
      <c r="I16" s="8">
        <v>2000.0</v>
      </c>
      <c r="J16" s="8">
        <f>I16*H16</f>
        <v>300000.0</v>
      </c>
      <c r="K16" s="9">
        <v>43498.0</v>
      </c>
    </row>
    <row r="17" spans="8:8" ht="15.0">
      <c r="A17" s="6">
        <v>13.0</v>
      </c>
      <c r="B17" s="6" t="s">
        <v>21</v>
      </c>
      <c r="C17" s="6" t="s">
        <v>515</v>
      </c>
      <c r="D17" s="10" t="s">
        <v>528</v>
      </c>
      <c r="E17" s="11" t="s">
        <v>129</v>
      </c>
      <c r="F17" s="10" t="s">
        <v>66</v>
      </c>
      <c r="G17" s="7">
        <v>20.0</v>
      </c>
      <c r="H17" s="8">
        <f>5*G17</f>
        <v>100.0</v>
      </c>
      <c r="I17" s="8">
        <v>2000.0</v>
      </c>
      <c r="J17" s="8">
        <f>I17*H17</f>
        <v>200000.0</v>
      </c>
      <c r="K17" s="9">
        <v>43498.0</v>
      </c>
    </row>
    <row r="18" spans="8:8" ht="15.0">
      <c r="A18" s="6">
        <v>14.0</v>
      </c>
      <c r="B18" s="6" t="s">
        <v>21</v>
      </c>
      <c r="C18" s="6" t="s">
        <v>515</v>
      </c>
      <c r="D18" s="10" t="s">
        <v>529</v>
      </c>
      <c r="E18" s="11" t="s">
        <v>130</v>
      </c>
      <c r="F18" s="10" t="s">
        <v>67</v>
      </c>
      <c r="G18" s="12">
        <v>15.0</v>
      </c>
      <c r="H18" s="8">
        <f>5*G18</f>
        <v>75.0</v>
      </c>
      <c r="I18" s="8">
        <v>2000.0</v>
      </c>
      <c r="J18" s="8">
        <f>I18*H18</f>
        <v>150000.0</v>
      </c>
      <c r="K18" s="9">
        <v>43498.0</v>
      </c>
    </row>
    <row r="19" spans="8:8" ht="15.0">
      <c r="A19" s="6">
        <v>15.0</v>
      </c>
      <c r="B19" s="6" t="s">
        <v>21</v>
      </c>
      <c r="C19" s="6" t="s">
        <v>515</v>
      </c>
      <c r="D19" s="10" t="s">
        <v>530</v>
      </c>
      <c r="E19" s="11" t="s">
        <v>131</v>
      </c>
      <c r="F19" s="10" t="s">
        <v>117</v>
      </c>
      <c r="G19" s="13">
        <v>65.0</v>
      </c>
      <c r="H19" s="8">
        <f>5*G19</f>
        <v>325.0</v>
      </c>
      <c r="I19" s="8">
        <v>2000.0</v>
      </c>
      <c r="J19" s="8">
        <f>I19*H19</f>
        <v>650000.0</v>
      </c>
      <c r="K19" s="9">
        <v>43500.0</v>
      </c>
    </row>
    <row r="20" spans="8:8" ht="15.0">
      <c r="A20" s="6">
        <v>16.0</v>
      </c>
      <c r="B20" s="6" t="s">
        <v>21</v>
      </c>
      <c r="C20" s="6" t="s">
        <v>515</v>
      </c>
      <c r="D20" s="10" t="s">
        <v>531</v>
      </c>
      <c r="E20" s="11" t="s">
        <v>132</v>
      </c>
      <c r="F20" s="10" t="s">
        <v>68</v>
      </c>
      <c r="G20" s="13">
        <v>35.0</v>
      </c>
      <c r="H20" s="8">
        <f>5*G20</f>
        <v>175.0</v>
      </c>
      <c r="I20" s="8">
        <v>2000.0</v>
      </c>
      <c r="J20" s="8">
        <f>I20*H20</f>
        <v>350000.0</v>
      </c>
      <c r="K20" s="9">
        <v>43508.0</v>
      </c>
    </row>
    <row r="21" spans="8:8" ht="15.0">
      <c r="A21" s="6">
        <v>17.0</v>
      </c>
      <c r="B21" s="6" t="s">
        <v>21</v>
      </c>
      <c r="C21" s="6" t="s">
        <v>515</v>
      </c>
      <c r="D21" s="10" t="s">
        <v>532</v>
      </c>
      <c r="E21" s="11" t="s">
        <v>133</v>
      </c>
      <c r="F21" s="10" t="s">
        <v>397</v>
      </c>
      <c r="G21" s="13">
        <v>15.0</v>
      </c>
      <c r="H21" s="8">
        <f>5*G21</f>
        <v>75.0</v>
      </c>
      <c r="I21" s="8">
        <v>2000.0</v>
      </c>
      <c r="J21" s="8">
        <f>I21*H21</f>
        <v>150000.0</v>
      </c>
      <c r="K21" s="9">
        <v>43508.0</v>
      </c>
    </row>
    <row r="22" spans="8:8" ht="15.0">
      <c r="A22" s="6">
        <v>18.0</v>
      </c>
      <c r="B22" s="6" t="s">
        <v>21</v>
      </c>
      <c r="C22" s="6" t="s">
        <v>515</v>
      </c>
      <c r="D22" s="10" t="s">
        <v>533</v>
      </c>
      <c r="E22" s="11" t="s">
        <v>134</v>
      </c>
      <c r="F22" s="10" t="s">
        <v>70</v>
      </c>
      <c r="G22" s="13">
        <v>20.0</v>
      </c>
      <c r="H22" s="8">
        <f>5*G22</f>
        <v>100.0</v>
      </c>
      <c r="I22" s="8">
        <v>2000.0</v>
      </c>
      <c r="J22" s="8">
        <f>I22*H22</f>
        <v>200000.0</v>
      </c>
      <c r="K22" s="9">
        <v>43519.0</v>
      </c>
    </row>
    <row r="23" spans="8:8" ht="15.0">
      <c r="A23" s="6">
        <v>19.0</v>
      </c>
      <c r="B23" s="6" t="s">
        <v>21</v>
      </c>
      <c r="C23" s="6" t="s">
        <v>515</v>
      </c>
      <c r="D23" s="10" t="s">
        <v>534</v>
      </c>
      <c r="E23" s="11" t="s">
        <v>137</v>
      </c>
      <c r="F23" s="10" t="s">
        <v>71</v>
      </c>
      <c r="G23" s="13">
        <v>15.0</v>
      </c>
      <c r="H23" s="8">
        <f>5*G23</f>
        <v>75.0</v>
      </c>
      <c r="I23" s="8">
        <v>2000.0</v>
      </c>
      <c r="J23" s="8">
        <f>I23*H23</f>
        <v>150000.0</v>
      </c>
      <c r="K23" s="9">
        <v>43517.0</v>
      </c>
    </row>
    <row r="24" spans="8:8" ht="15.0">
      <c r="A24" s="6">
        <v>20.0</v>
      </c>
      <c r="B24" s="6" t="s">
        <v>21</v>
      </c>
      <c r="C24" s="6" t="s">
        <v>515</v>
      </c>
      <c r="D24" s="10" t="s">
        <v>535</v>
      </c>
      <c r="E24" s="11" t="s">
        <v>135</v>
      </c>
      <c r="F24" s="10" t="s">
        <v>72</v>
      </c>
      <c r="G24" s="13">
        <v>30.0</v>
      </c>
      <c r="H24" s="8">
        <f>5*G24</f>
        <v>150.0</v>
      </c>
      <c r="I24" s="8">
        <v>2000.0</v>
      </c>
      <c r="J24" s="8">
        <f>I24*H24</f>
        <v>300000.0</v>
      </c>
      <c r="K24" s="9">
        <v>43503.0</v>
      </c>
    </row>
    <row r="25" spans="8:8" ht="15.0">
      <c r="A25" s="6">
        <v>21.0</v>
      </c>
      <c r="B25" s="6" t="s">
        <v>21</v>
      </c>
      <c r="C25" s="6" t="s">
        <v>515</v>
      </c>
      <c r="D25" s="10" t="s">
        <v>536</v>
      </c>
      <c r="E25" s="11" t="s">
        <v>136</v>
      </c>
      <c r="F25" s="10" t="s">
        <v>73</v>
      </c>
      <c r="G25" s="13">
        <v>15.0</v>
      </c>
      <c r="H25" s="8">
        <f>5*G25</f>
        <v>75.0</v>
      </c>
      <c r="I25" s="8">
        <v>2000.0</v>
      </c>
      <c r="J25" s="8">
        <f>I25*H25</f>
        <v>150000.0</v>
      </c>
      <c r="K25" s="9">
        <v>43504.0</v>
      </c>
    </row>
    <row r="26" spans="8:8" ht="15.0">
      <c r="A26" s="6">
        <v>22.0</v>
      </c>
      <c r="B26" s="6" t="s">
        <v>21</v>
      </c>
      <c r="C26" s="6" t="s">
        <v>515</v>
      </c>
      <c r="D26" s="10" t="s">
        <v>537</v>
      </c>
      <c r="E26" s="11" t="s">
        <v>138</v>
      </c>
      <c r="F26" s="10" t="s">
        <v>165</v>
      </c>
      <c r="G26" s="13">
        <v>30.0</v>
      </c>
      <c r="H26" s="8">
        <f>5*G26</f>
        <v>150.0</v>
      </c>
      <c r="I26" s="8">
        <v>2000.0</v>
      </c>
      <c r="J26" s="8">
        <f>I26*H26</f>
        <v>300000.0</v>
      </c>
      <c r="K26" s="9">
        <v>43500.0</v>
      </c>
    </row>
    <row r="27" spans="8:8" ht="15.0">
      <c r="A27" s="6">
        <v>23.0</v>
      </c>
      <c r="B27" s="6" t="s">
        <v>21</v>
      </c>
      <c r="C27" s="6" t="s">
        <v>515</v>
      </c>
      <c r="D27" s="10" t="s">
        <v>538</v>
      </c>
      <c r="E27" s="11" t="s">
        <v>139</v>
      </c>
      <c r="F27" s="10" t="s">
        <v>75</v>
      </c>
      <c r="G27" s="13">
        <v>44.0</v>
      </c>
      <c r="H27" s="8">
        <f>5*G27</f>
        <v>220.0</v>
      </c>
      <c r="I27" s="8">
        <v>2000.0</v>
      </c>
      <c r="J27" s="8">
        <f>I27*H27</f>
        <v>440000.0</v>
      </c>
      <c r="K27" s="9">
        <v>43497.0</v>
      </c>
    </row>
    <row r="28" spans="8:8" ht="15.0">
      <c r="A28" s="6">
        <v>24.0</v>
      </c>
      <c r="B28" s="6" t="s">
        <v>21</v>
      </c>
      <c r="C28" s="6" t="s">
        <v>515</v>
      </c>
      <c r="D28" s="10" t="s">
        <v>539</v>
      </c>
      <c r="E28" s="11" t="s">
        <v>140</v>
      </c>
      <c r="F28" s="10" t="s">
        <v>164</v>
      </c>
      <c r="G28" s="13">
        <v>48.0</v>
      </c>
      <c r="H28" s="8">
        <f>5*G28</f>
        <v>240.0</v>
      </c>
      <c r="I28" s="8">
        <v>2000.0</v>
      </c>
      <c r="J28" s="8">
        <f>I28*H28</f>
        <v>480000.0</v>
      </c>
      <c r="K28" s="9">
        <v>43497.0</v>
      </c>
    </row>
    <row r="29" spans="8:8" ht="15.0">
      <c r="A29" s="6">
        <v>25.0</v>
      </c>
      <c r="B29" s="6" t="s">
        <v>21</v>
      </c>
      <c r="C29" s="6" t="s">
        <v>515</v>
      </c>
      <c r="D29" s="10" t="s">
        <v>540</v>
      </c>
      <c r="E29" s="11" t="s">
        <v>141</v>
      </c>
      <c r="F29" s="10" t="s">
        <v>163</v>
      </c>
      <c r="G29" s="13">
        <v>20.0</v>
      </c>
      <c r="H29" s="8">
        <f>5*G29</f>
        <v>100.0</v>
      </c>
      <c r="I29" s="8">
        <v>2000.0</v>
      </c>
      <c r="J29" s="8">
        <f>I29*H29</f>
        <v>200000.0</v>
      </c>
      <c r="K29" s="9">
        <v>43504.0</v>
      </c>
    </row>
    <row r="30" spans="8:8" ht="15.0">
      <c r="A30" s="6">
        <v>26.0</v>
      </c>
      <c r="B30" s="6" t="s">
        <v>21</v>
      </c>
      <c r="C30" s="6" t="s">
        <v>515</v>
      </c>
      <c r="D30" s="10" t="s">
        <v>541</v>
      </c>
      <c r="E30" s="11" t="s">
        <v>142</v>
      </c>
      <c r="F30" s="10" t="s">
        <v>78</v>
      </c>
      <c r="G30" s="13">
        <v>10.0</v>
      </c>
      <c r="H30" s="8">
        <f>5*G30</f>
        <v>50.0</v>
      </c>
      <c r="I30" s="8">
        <v>2000.0</v>
      </c>
      <c r="J30" s="8">
        <f>I30*H30</f>
        <v>100000.0</v>
      </c>
      <c r="K30" s="9">
        <v>43507.0</v>
      </c>
    </row>
    <row r="31" spans="8:8" ht="15.0">
      <c r="A31" s="6">
        <v>27.0</v>
      </c>
      <c r="B31" s="6" t="s">
        <v>21</v>
      </c>
      <c r="C31" s="6" t="s">
        <v>515</v>
      </c>
      <c r="D31" s="10" t="s">
        <v>542</v>
      </c>
      <c r="E31" s="11" t="s">
        <v>143</v>
      </c>
      <c r="F31" s="10" t="s">
        <v>79</v>
      </c>
      <c r="G31" s="13">
        <v>20.0</v>
      </c>
      <c r="H31" s="8">
        <f>5*G31</f>
        <v>100.0</v>
      </c>
      <c r="I31" s="8">
        <v>2000.0</v>
      </c>
      <c r="J31" s="8">
        <f>I31*H31</f>
        <v>200000.0</v>
      </c>
      <c r="K31" s="9">
        <v>43507.0</v>
      </c>
    </row>
    <row r="32" spans="8:8" ht="15.0">
      <c r="A32" s="6">
        <v>28.0</v>
      </c>
      <c r="B32" s="6" t="s">
        <v>21</v>
      </c>
      <c r="C32" s="6" t="s">
        <v>515</v>
      </c>
      <c r="D32" s="10" t="s">
        <v>543</v>
      </c>
      <c r="E32" s="11" t="s">
        <v>149</v>
      </c>
      <c r="F32" s="10" t="s">
        <v>78</v>
      </c>
      <c r="G32" s="13">
        <v>15.0</v>
      </c>
      <c r="H32" s="8">
        <f>5*G32</f>
        <v>75.0</v>
      </c>
      <c r="I32" s="8">
        <v>2000.0</v>
      </c>
      <c r="J32" s="8">
        <f>I32*H32</f>
        <v>150000.0</v>
      </c>
      <c r="K32" s="9">
        <v>43517.0</v>
      </c>
    </row>
    <row r="33" spans="8:8" ht="15.0">
      <c r="A33" s="6">
        <v>29.0</v>
      </c>
      <c r="B33" s="6" t="s">
        <v>21</v>
      </c>
      <c r="C33" s="6" t="s">
        <v>515</v>
      </c>
      <c r="D33" s="10" t="s">
        <v>544</v>
      </c>
      <c r="E33" s="11" t="s">
        <v>144</v>
      </c>
      <c r="F33" s="10" t="s">
        <v>80</v>
      </c>
      <c r="G33" s="13">
        <v>15.0</v>
      </c>
      <c r="H33" s="8">
        <f>5*G33</f>
        <v>75.0</v>
      </c>
      <c r="I33" s="8">
        <v>2000.0</v>
      </c>
      <c r="J33" s="8">
        <f>I33*H33</f>
        <v>150000.0</v>
      </c>
      <c r="K33" s="9">
        <v>43518.0</v>
      </c>
    </row>
    <row r="34" spans="8:8" ht="15.0">
      <c r="A34" s="6">
        <v>30.0</v>
      </c>
      <c r="B34" s="6" t="s">
        <v>21</v>
      </c>
      <c r="C34" s="6" t="s">
        <v>515</v>
      </c>
      <c r="D34" s="10" t="s">
        <v>545</v>
      </c>
      <c r="E34" s="11" t="s">
        <v>145</v>
      </c>
      <c r="F34" s="10" t="s">
        <v>81</v>
      </c>
      <c r="G34" s="13">
        <v>15.0</v>
      </c>
      <c r="H34" s="8">
        <f>5*G34</f>
        <v>75.0</v>
      </c>
      <c r="I34" s="8">
        <v>2000.0</v>
      </c>
      <c r="J34" s="8">
        <f>I34*H34</f>
        <v>150000.0</v>
      </c>
      <c r="K34" s="9">
        <v>43516.0</v>
      </c>
    </row>
    <row r="35" spans="8:8" ht="15.0">
      <c r="A35" s="6">
        <v>31.0</v>
      </c>
      <c r="B35" s="6" t="s">
        <v>21</v>
      </c>
      <c r="C35" s="6" t="s">
        <v>515</v>
      </c>
      <c r="D35" s="10" t="s">
        <v>546</v>
      </c>
      <c r="E35" s="11" t="s">
        <v>146</v>
      </c>
      <c r="F35" s="10" t="s">
        <v>82</v>
      </c>
      <c r="G35" s="13">
        <v>20.0</v>
      </c>
      <c r="H35" s="8">
        <f>5*G35</f>
        <v>100.0</v>
      </c>
      <c r="I35" s="8">
        <v>2000.0</v>
      </c>
      <c r="J35" s="8">
        <f>I35*H35</f>
        <v>200000.0</v>
      </c>
      <c r="K35" s="9">
        <v>43519.0</v>
      </c>
    </row>
    <row r="36" spans="8:8" ht="15.0">
      <c r="A36" s="6">
        <v>32.0</v>
      </c>
      <c r="B36" s="6" t="s">
        <v>21</v>
      </c>
      <c r="C36" s="6" t="s">
        <v>515</v>
      </c>
      <c r="D36" s="10" t="s">
        <v>547</v>
      </c>
      <c r="E36" s="11" t="s">
        <v>147</v>
      </c>
      <c r="F36" s="10" t="s">
        <v>83</v>
      </c>
      <c r="G36" s="13">
        <v>15.0</v>
      </c>
      <c r="H36" s="8">
        <f>5*G36</f>
        <v>75.0</v>
      </c>
      <c r="I36" s="8">
        <v>2000.0</v>
      </c>
      <c r="J36" s="8">
        <f>I36*H36</f>
        <v>150000.0</v>
      </c>
      <c r="K36" s="9">
        <v>43505.0</v>
      </c>
    </row>
    <row r="37" spans="8:8" ht="15.0">
      <c r="A37" s="6">
        <v>33.0</v>
      </c>
      <c r="B37" s="6" t="s">
        <v>21</v>
      </c>
      <c r="C37" s="6" t="s">
        <v>515</v>
      </c>
      <c r="D37" s="10" t="s">
        <v>548</v>
      </c>
      <c r="E37" s="11" t="s">
        <v>152</v>
      </c>
      <c r="F37" s="11" t="s">
        <v>78</v>
      </c>
      <c r="G37" s="13">
        <v>10.0</v>
      </c>
      <c r="H37" s="8">
        <f>5*G37</f>
        <v>50.0</v>
      </c>
      <c r="I37" s="8">
        <v>2000.0</v>
      </c>
      <c r="J37" s="8">
        <f>I37*H37</f>
        <v>100000.0</v>
      </c>
      <c r="K37" s="9">
        <v>43518.0</v>
      </c>
    </row>
    <row r="38" spans="8:8" ht="15.0">
      <c r="A38" s="6">
        <v>34.0</v>
      </c>
      <c r="B38" s="6" t="s">
        <v>20</v>
      </c>
      <c r="C38" s="6" t="s">
        <v>515</v>
      </c>
      <c r="D38" s="10" t="s">
        <v>550</v>
      </c>
      <c r="E38" s="11" t="s">
        <v>507</v>
      </c>
      <c r="F38" s="10" t="s">
        <v>508</v>
      </c>
      <c r="G38" s="13">
        <v>20.0</v>
      </c>
      <c r="H38" s="8">
        <f>5*G38</f>
        <v>100.0</v>
      </c>
      <c r="I38" s="8">
        <v>2000.0</v>
      </c>
      <c r="J38" s="8">
        <f>I38*H38</f>
        <v>200000.0</v>
      </c>
      <c r="K38" s="9">
        <v>43507.0</v>
      </c>
    </row>
    <row r="39" spans="8:8" ht="15.0">
      <c r="A39" s="6">
        <v>35.0</v>
      </c>
      <c r="B39" s="6" t="s">
        <v>20</v>
      </c>
      <c r="C39" s="6" t="s">
        <v>515</v>
      </c>
      <c r="D39" s="10" t="s">
        <v>551</v>
      </c>
      <c r="E39" s="11" t="s">
        <v>155</v>
      </c>
      <c r="F39" s="10" t="s">
        <v>399</v>
      </c>
      <c r="G39" s="13">
        <v>15.0</v>
      </c>
      <c r="H39" s="8">
        <f>5*G39</f>
        <v>75.0</v>
      </c>
      <c r="I39" s="8">
        <v>2000.0</v>
      </c>
      <c r="J39" s="8">
        <f>I39*H39</f>
        <v>150000.0</v>
      </c>
      <c r="K39" s="9">
        <v>43503.0</v>
      </c>
    </row>
    <row r="40" spans="8:8" ht="15.0">
      <c r="A40" s="6">
        <v>36.0</v>
      </c>
      <c r="B40" s="6" t="s">
        <v>20</v>
      </c>
      <c r="C40" s="6" t="s">
        <v>515</v>
      </c>
      <c r="D40" s="10" t="s">
        <v>156</v>
      </c>
      <c r="E40" s="11" t="s">
        <v>157</v>
      </c>
      <c r="F40" s="10" t="s">
        <v>53</v>
      </c>
      <c r="G40" s="13">
        <v>60.0</v>
      </c>
      <c r="H40" s="8">
        <f>5*G40</f>
        <v>300.0</v>
      </c>
      <c r="I40" s="8">
        <v>2000.0</v>
      </c>
      <c r="J40" s="8">
        <f>I40*H40</f>
        <v>600000.0</v>
      </c>
      <c r="K40" s="9">
        <v>43515.0</v>
      </c>
    </row>
    <row r="41" spans="8:8" ht="15.0">
      <c r="A41" s="6">
        <v>38.0</v>
      </c>
      <c r="B41" s="6" t="s">
        <v>20</v>
      </c>
      <c r="C41" s="6" t="s">
        <v>515</v>
      </c>
      <c r="D41" s="14" t="s">
        <v>552</v>
      </c>
      <c r="E41" s="14" t="s">
        <v>170</v>
      </c>
      <c r="F41" s="14" t="s">
        <v>171</v>
      </c>
      <c r="G41" s="13">
        <v>10.0</v>
      </c>
      <c r="H41" s="8">
        <f>5*G41</f>
        <v>50.0</v>
      </c>
      <c r="I41" s="8">
        <v>2000.0</v>
      </c>
      <c r="J41" s="8">
        <f>I41*H41</f>
        <v>100000.0</v>
      </c>
      <c r="K41" s="9">
        <v>43507.0</v>
      </c>
    </row>
    <row r="42" spans="8:8" ht="15.0">
      <c r="A42" s="6">
        <v>39.0</v>
      </c>
      <c r="B42" s="6" t="s">
        <v>20</v>
      </c>
      <c r="C42" s="6" t="s">
        <v>515</v>
      </c>
      <c r="D42" s="14" t="s">
        <v>553</v>
      </c>
      <c r="E42" s="14" t="s">
        <v>176</v>
      </c>
      <c r="F42" s="14" t="s">
        <v>177</v>
      </c>
      <c r="G42" s="13">
        <v>30.0</v>
      </c>
      <c r="H42" s="8">
        <f>5*G42</f>
        <v>150.0</v>
      </c>
      <c r="I42" s="8">
        <v>2000.0</v>
      </c>
      <c r="J42" s="8">
        <f>I42*H42</f>
        <v>300000.0</v>
      </c>
      <c r="K42" s="9">
        <v>43507.0</v>
      </c>
    </row>
    <row r="43" spans="8:8" ht="15.0">
      <c r="A43" s="6">
        <v>40.0</v>
      </c>
      <c r="B43" s="6" t="s">
        <v>20</v>
      </c>
      <c r="C43" s="6" t="s">
        <v>515</v>
      </c>
      <c r="D43" s="14" t="s">
        <v>554</v>
      </c>
      <c r="E43" s="14" t="s">
        <v>182</v>
      </c>
      <c r="F43" s="14" t="s">
        <v>183</v>
      </c>
      <c r="G43" s="13">
        <v>30.0</v>
      </c>
      <c r="H43" s="8">
        <f>5*G43</f>
        <v>150.0</v>
      </c>
      <c r="I43" s="8">
        <v>2000.0</v>
      </c>
      <c r="J43" s="8">
        <f>I43*H43</f>
        <v>300000.0</v>
      </c>
      <c r="K43" s="9">
        <v>43509.0</v>
      </c>
    </row>
    <row r="44" spans="8:8" ht="15.0">
      <c r="A44" s="6">
        <v>41.0</v>
      </c>
      <c r="B44" s="6" t="s">
        <v>20</v>
      </c>
      <c r="C44" s="6" t="s">
        <v>515</v>
      </c>
      <c r="D44" s="14" t="s">
        <v>555</v>
      </c>
      <c r="E44" s="14" t="s">
        <v>188</v>
      </c>
      <c r="F44" s="14" t="s">
        <v>189</v>
      </c>
      <c r="G44" s="13">
        <v>15.0</v>
      </c>
      <c r="H44" s="8">
        <f>5*G44</f>
        <v>75.0</v>
      </c>
      <c r="I44" s="8">
        <v>2000.0</v>
      </c>
      <c r="J44" s="8">
        <f>I44*H44</f>
        <v>150000.0</v>
      </c>
      <c r="K44" s="9">
        <v>43509.0</v>
      </c>
    </row>
    <row r="45" spans="8:8" ht="15.0">
      <c r="A45" s="6">
        <v>42.0</v>
      </c>
      <c r="B45" s="6" t="s">
        <v>20</v>
      </c>
      <c r="C45" s="6" t="s">
        <v>515</v>
      </c>
      <c r="D45" s="15" t="s">
        <v>556</v>
      </c>
      <c r="E45" s="15" t="s">
        <v>194</v>
      </c>
      <c r="F45" s="15" t="s">
        <v>195</v>
      </c>
      <c r="G45" s="16">
        <v>20.0</v>
      </c>
      <c r="H45" s="8">
        <f>5*G45</f>
        <v>100.0</v>
      </c>
      <c r="I45" s="8">
        <v>2000.0</v>
      </c>
      <c r="J45" s="8">
        <f>I45*H45</f>
        <v>200000.0</v>
      </c>
      <c r="K45" s="9">
        <v>43505.0</v>
      </c>
    </row>
    <row r="46" spans="8:8" ht="15.0">
      <c r="A46" s="6">
        <v>43.0</v>
      </c>
      <c r="B46" s="6" t="s">
        <v>20</v>
      </c>
      <c r="C46" s="6" t="s">
        <v>515</v>
      </c>
      <c r="D46" s="14" t="s">
        <v>557</v>
      </c>
      <c r="E46" s="14" t="s">
        <v>200</v>
      </c>
      <c r="F46" s="14" t="s">
        <v>201</v>
      </c>
      <c r="G46" s="13">
        <v>15.0</v>
      </c>
      <c r="H46" s="8">
        <f>5*G46</f>
        <v>75.0</v>
      </c>
      <c r="I46" s="8">
        <v>2000.0</v>
      </c>
      <c r="J46" s="8">
        <f>I46*H46</f>
        <v>150000.0</v>
      </c>
      <c r="K46" s="9">
        <v>43505.0</v>
      </c>
    </row>
    <row r="47" spans="8:8" ht="15.0">
      <c r="A47" s="6">
        <v>44.0</v>
      </c>
      <c r="B47" s="6" t="s">
        <v>20</v>
      </c>
      <c r="C47" s="6" t="s">
        <v>515</v>
      </c>
      <c r="D47" s="14" t="s">
        <v>558</v>
      </c>
      <c r="E47" s="14" t="s">
        <v>206</v>
      </c>
      <c r="F47" s="14" t="s">
        <v>207</v>
      </c>
      <c r="G47" s="13">
        <v>40.0</v>
      </c>
      <c r="H47" s="8">
        <f>5*G47</f>
        <v>200.0</v>
      </c>
      <c r="I47" s="8">
        <v>2000.0</v>
      </c>
      <c r="J47" s="8">
        <f>I47*H47</f>
        <v>400000.0</v>
      </c>
      <c r="K47" s="9">
        <v>43511.0</v>
      </c>
    </row>
    <row r="48" spans="8:8" ht="15.0">
      <c r="A48" s="6">
        <v>45.0</v>
      </c>
      <c r="B48" s="6" t="s">
        <v>20</v>
      </c>
      <c r="C48" s="6" t="s">
        <v>515</v>
      </c>
      <c r="D48" s="14" t="s">
        <v>559</v>
      </c>
      <c r="E48" s="14" t="s">
        <v>212</v>
      </c>
      <c r="F48" s="14" t="s">
        <v>213</v>
      </c>
      <c r="G48" s="13">
        <v>10.0</v>
      </c>
      <c r="H48" s="8">
        <f>5*G48</f>
        <v>50.0</v>
      </c>
      <c r="I48" s="8">
        <v>2000.0</v>
      </c>
      <c r="J48" s="8">
        <f>I48*H48</f>
        <v>100000.0</v>
      </c>
      <c r="K48" s="9">
        <v>43511.0</v>
      </c>
    </row>
    <row r="49" spans="8:8" ht="15.0">
      <c r="A49" s="6">
        <v>46.0</v>
      </c>
      <c r="B49" s="6" t="s">
        <v>20</v>
      </c>
      <c r="C49" s="6" t="s">
        <v>515</v>
      </c>
      <c r="D49" s="14" t="s">
        <v>560</v>
      </c>
      <c r="E49" s="14" t="s">
        <v>218</v>
      </c>
      <c r="F49" s="14" t="s">
        <v>219</v>
      </c>
      <c r="G49" s="13">
        <v>40.0</v>
      </c>
      <c r="H49" s="8">
        <f>5*G49</f>
        <v>200.0</v>
      </c>
      <c r="I49" s="8">
        <v>2000.0</v>
      </c>
      <c r="J49" s="8">
        <f>I49*H49</f>
        <v>400000.0</v>
      </c>
      <c r="K49" s="9">
        <v>43512.0</v>
      </c>
    </row>
    <row r="50" spans="8:8" ht="15.0">
      <c r="A50" s="6">
        <v>47.0</v>
      </c>
      <c r="B50" s="6" t="s">
        <v>20</v>
      </c>
      <c r="C50" s="6" t="s">
        <v>515</v>
      </c>
      <c r="D50" s="14" t="s">
        <v>561</v>
      </c>
      <c r="E50" s="14" t="s">
        <v>224</v>
      </c>
      <c r="F50" s="14" t="s">
        <v>225</v>
      </c>
      <c r="G50" s="13">
        <v>45.0</v>
      </c>
      <c r="H50" s="8">
        <f>5*G50</f>
        <v>225.0</v>
      </c>
      <c r="I50" s="8">
        <v>2000.0</v>
      </c>
      <c r="J50" s="8">
        <f>I50*H50</f>
        <v>450000.0</v>
      </c>
      <c r="K50" s="9">
        <v>43512.0</v>
      </c>
    </row>
    <row r="51" spans="8:8" ht="15.0">
      <c r="A51" s="6">
        <v>48.0</v>
      </c>
      <c r="B51" s="6" t="s">
        <v>20</v>
      </c>
      <c r="C51" s="6" t="s">
        <v>515</v>
      </c>
      <c r="D51" s="14" t="s">
        <v>562</v>
      </c>
      <c r="E51" s="14" t="s">
        <v>230</v>
      </c>
      <c r="F51" s="14" t="s">
        <v>231</v>
      </c>
      <c r="G51" s="13">
        <v>10.0</v>
      </c>
      <c r="H51" s="8">
        <f>5*G51</f>
        <v>50.0</v>
      </c>
      <c r="I51" s="8">
        <v>2000.0</v>
      </c>
      <c r="J51" s="8">
        <f>I51*H51</f>
        <v>100000.0</v>
      </c>
      <c r="K51" s="9">
        <v>43509.0</v>
      </c>
    </row>
    <row r="52" spans="8:8" ht="15.0">
      <c r="A52" s="6">
        <v>49.0</v>
      </c>
      <c r="B52" s="6" t="s">
        <v>20</v>
      </c>
      <c r="C52" s="6" t="s">
        <v>515</v>
      </c>
      <c r="D52" s="14" t="s">
        <v>563</v>
      </c>
      <c r="E52" s="14" t="s">
        <v>236</v>
      </c>
      <c r="F52" s="14" t="s">
        <v>237</v>
      </c>
      <c r="G52" s="13">
        <v>15.0</v>
      </c>
      <c r="H52" s="8">
        <f>5*G52</f>
        <v>75.0</v>
      </c>
      <c r="I52" s="8">
        <v>2000.0</v>
      </c>
      <c r="J52" s="8">
        <f>I52*H52</f>
        <v>150000.0</v>
      </c>
      <c r="K52" s="9">
        <v>43509.0</v>
      </c>
    </row>
    <row r="53" spans="8:8" ht="15.0">
      <c r="A53" s="6">
        <v>50.0</v>
      </c>
      <c r="B53" s="6" t="s">
        <v>20</v>
      </c>
      <c r="C53" s="6" t="s">
        <v>515</v>
      </c>
      <c r="D53" s="14" t="s">
        <v>564</v>
      </c>
      <c r="E53" s="14" t="s">
        <v>242</v>
      </c>
      <c r="F53" s="14" t="s">
        <v>243</v>
      </c>
      <c r="G53" s="13">
        <v>25.0</v>
      </c>
      <c r="H53" s="8">
        <f>5*G53</f>
        <v>125.0</v>
      </c>
      <c r="I53" s="8">
        <v>2000.0</v>
      </c>
      <c r="J53" s="8">
        <f>I53*H53</f>
        <v>250000.0</v>
      </c>
      <c r="K53" s="9">
        <v>43515.0</v>
      </c>
    </row>
    <row r="54" spans="8:8" ht="15.0">
      <c r="A54" s="6">
        <v>51.0</v>
      </c>
      <c r="B54" s="6" t="s">
        <v>20</v>
      </c>
      <c r="C54" s="6" t="s">
        <v>515</v>
      </c>
      <c r="D54" s="14" t="s">
        <v>565</v>
      </c>
      <c r="E54" s="14" t="s">
        <v>248</v>
      </c>
      <c r="F54" s="14" t="s">
        <v>249</v>
      </c>
      <c r="G54" s="13">
        <v>20.0</v>
      </c>
      <c r="H54" s="8">
        <f>5*G54</f>
        <v>100.0</v>
      </c>
      <c r="I54" s="8">
        <v>2000.0</v>
      </c>
      <c r="J54" s="8">
        <f>I54*H54</f>
        <v>200000.0</v>
      </c>
      <c r="K54" s="9">
        <v>43515.0</v>
      </c>
    </row>
    <row r="55" spans="8:8" ht="15.0">
      <c r="A55" s="6">
        <v>52.0</v>
      </c>
      <c r="B55" s="6" t="s">
        <v>20</v>
      </c>
      <c r="C55" s="6" t="s">
        <v>515</v>
      </c>
      <c r="D55" s="14" t="s">
        <v>566</v>
      </c>
      <c r="E55" s="14" t="s">
        <v>254</v>
      </c>
      <c r="F55" s="14" t="s">
        <v>255</v>
      </c>
      <c r="G55" s="13">
        <v>10.0</v>
      </c>
      <c r="H55" s="8">
        <f>5*G55</f>
        <v>50.0</v>
      </c>
      <c r="I55" s="8">
        <v>2000.0</v>
      </c>
      <c r="J55" s="8">
        <f>I55*H55</f>
        <v>100000.0</v>
      </c>
      <c r="K55" s="9">
        <v>43508.0</v>
      </c>
    </row>
    <row r="56" spans="8:8" ht="15.0">
      <c r="A56" s="6">
        <v>53.0</v>
      </c>
      <c r="B56" s="6" t="s">
        <v>20</v>
      </c>
      <c r="C56" s="6" t="s">
        <v>515</v>
      </c>
      <c r="D56" s="14" t="s">
        <v>567</v>
      </c>
      <c r="E56" s="14" t="s">
        <v>260</v>
      </c>
      <c r="F56" s="14" t="s">
        <v>261</v>
      </c>
      <c r="G56" s="13">
        <v>20.0</v>
      </c>
      <c r="H56" s="8">
        <f>5*G56</f>
        <v>100.0</v>
      </c>
      <c r="I56" s="8">
        <v>2000.0</v>
      </c>
      <c r="J56" s="8">
        <f>I56*H56</f>
        <v>200000.0</v>
      </c>
      <c r="K56" s="9">
        <v>43508.0</v>
      </c>
    </row>
    <row r="57" spans="8:8" ht="15.0">
      <c r="A57" s="6">
        <v>54.0</v>
      </c>
      <c r="B57" s="6" t="s">
        <v>20</v>
      </c>
      <c r="C57" s="6" t="s">
        <v>515</v>
      </c>
      <c r="D57" s="14" t="s">
        <v>568</v>
      </c>
      <c r="E57" s="14" t="s">
        <v>266</v>
      </c>
      <c r="F57" s="14" t="s">
        <v>267</v>
      </c>
      <c r="G57" s="13">
        <v>20.0</v>
      </c>
      <c r="H57" s="8">
        <f>5*G57</f>
        <v>100.0</v>
      </c>
      <c r="I57" s="8">
        <v>2000.0</v>
      </c>
      <c r="J57" s="8">
        <f>I57*H57</f>
        <v>200000.0</v>
      </c>
      <c r="K57" s="9">
        <v>43508.0</v>
      </c>
    </row>
    <row r="58" spans="8:8" ht="15.0">
      <c r="A58" s="6">
        <v>55.0</v>
      </c>
      <c r="B58" s="6" t="s">
        <v>20</v>
      </c>
      <c r="C58" s="6" t="s">
        <v>515</v>
      </c>
      <c r="D58" s="14" t="s">
        <v>569</v>
      </c>
      <c r="E58" s="14" t="s">
        <v>272</v>
      </c>
      <c r="F58" s="14" t="s">
        <v>273</v>
      </c>
      <c r="G58" s="13">
        <v>25.0</v>
      </c>
      <c r="H58" s="8">
        <f>5*G58</f>
        <v>125.0</v>
      </c>
      <c r="I58" s="8">
        <v>2000.0</v>
      </c>
      <c r="J58" s="8">
        <f>I58*H58</f>
        <v>250000.0</v>
      </c>
      <c r="K58" s="9">
        <v>43509.0</v>
      </c>
    </row>
    <row r="59" spans="8:8" ht="15.0">
      <c r="A59" s="6">
        <v>56.0</v>
      </c>
      <c r="B59" s="6" t="s">
        <v>20</v>
      </c>
      <c r="C59" s="6" t="s">
        <v>515</v>
      </c>
      <c r="D59" s="14" t="s">
        <v>570</v>
      </c>
      <c r="E59" s="14" t="s">
        <v>278</v>
      </c>
      <c r="F59" s="14" t="s">
        <v>510</v>
      </c>
      <c r="G59" s="13">
        <v>25.0</v>
      </c>
      <c r="H59" s="8">
        <f>5*G59</f>
        <v>125.0</v>
      </c>
      <c r="I59" s="8">
        <v>2000.0</v>
      </c>
      <c r="J59" s="8">
        <f>I59*H59</f>
        <v>250000.0</v>
      </c>
      <c r="K59" s="9">
        <v>43509.0</v>
      </c>
    </row>
    <row r="60" spans="8:8" ht="15.0">
      <c r="A60" s="6">
        <v>57.0</v>
      </c>
      <c r="B60" s="6" t="s">
        <v>20</v>
      </c>
      <c r="C60" s="6" t="s">
        <v>515</v>
      </c>
      <c r="D60" s="14" t="s">
        <v>571</v>
      </c>
      <c r="E60" s="14" t="s">
        <v>284</v>
      </c>
      <c r="F60" s="14" t="s">
        <v>285</v>
      </c>
      <c r="G60" s="13">
        <v>40.0</v>
      </c>
      <c r="H60" s="8">
        <f>5*G60</f>
        <v>200.0</v>
      </c>
      <c r="I60" s="8">
        <v>2000.0</v>
      </c>
      <c r="J60" s="8">
        <f>I60*H60</f>
        <v>400000.0</v>
      </c>
      <c r="K60" s="9">
        <v>43503.0</v>
      </c>
    </row>
    <row r="61" spans="8:8" ht="15.0">
      <c r="A61" s="6">
        <v>58.0</v>
      </c>
      <c r="B61" s="6" t="s">
        <v>20</v>
      </c>
      <c r="C61" s="6" t="s">
        <v>515</v>
      </c>
      <c r="D61" s="14" t="s">
        <v>572</v>
      </c>
      <c r="E61" s="14" t="s">
        <v>290</v>
      </c>
      <c r="F61" s="14" t="s">
        <v>291</v>
      </c>
      <c r="G61" s="13">
        <v>10.0</v>
      </c>
      <c r="H61" s="8">
        <f>5*G61</f>
        <v>50.0</v>
      </c>
      <c r="I61" s="8">
        <v>2000.0</v>
      </c>
      <c r="J61" s="8">
        <f>I61*H61</f>
        <v>100000.0</v>
      </c>
      <c r="K61" s="9">
        <v>43503.0</v>
      </c>
    </row>
    <row r="62" spans="8:8" ht="15.0">
      <c r="A62" s="6">
        <v>59.0</v>
      </c>
      <c r="B62" s="6" t="s">
        <v>20</v>
      </c>
      <c r="C62" s="6" t="s">
        <v>515</v>
      </c>
      <c r="D62" s="14" t="s">
        <v>573</v>
      </c>
      <c r="E62" s="14" t="s">
        <v>296</v>
      </c>
      <c r="F62" s="14" t="s">
        <v>297</v>
      </c>
      <c r="G62" s="13">
        <v>15.0</v>
      </c>
      <c r="H62" s="8">
        <f>5*G62</f>
        <v>75.0</v>
      </c>
      <c r="I62" s="8">
        <v>2000.0</v>
      </c>
      <c r="J62" s="8">
        <f>I62*H62</f>
        <v>150000.0</v>
      </c>
      <c r="K62" s="9">
        <v>43504.0</v>
      </c>
    </row>
    <row r="63" spans="8:8" ht="15.0">
      <c r="A63" s="6">
        <v>60.0</v>
      </c>
      <c r="B63" s="6" t="s">
        <v>20</v>
      </c>
      <c r="C63" s="6" t="s">
        <v>515</v>
      </c>
      <c r="D63" s="14" t="s">
        <v>574</v>
      </c>
      <c r="E63" s="14" t="s">
        <v>302</v>
      </c>
      <c r="F63" s="14" t="s">
        <v>303</v>
      </c>
      <c r="G63" s="13">
        <v>10.0</v>
      </c>
      <c r="H63" s="8">
        <f>5*G63</f>
        <v>50.0</v>
      </c>
      <c r="I63" s="8">
        <v>2000.0</v>
      </c>
      <c r="J63" s="8">
        <f>I63*H63</f>
        <v>100000.0</v>
      </c>
      <c r="K63" s="9">
        <v>43504.0</v>
      </c>
    </row>
    <row r="64" spans="8:8" ht="15.0">
      <c r="A64" s="6">
        <v>61.0</v>
      </c>
      <c r="B64" s="6" t="s">
        <v>20</v>
      </c>
      <c r="C64" s="6" t="s">
        <v>515</v>
      </c>
      <c r="D64" s="14" t="s">
        <v>575</v>
      </c>
      <c r="E64" s="14" t="s">
        <v>308</v>
      </c>
      <c r="F64" s="14" t="s">
        <v>309</v>
      </c>
      <c r="G64" s="13">
        <v>10.0</v>
      </c>
      <c r="H64" s="8">
        <f>5*G64</f>
        <v>50.0</v>
      </c>
      <c r="I64" s="8">
        <v>2000.0</v>
      </c>
      <c r="J64" s="8">
        <f>I64*H64</f>
        <v>100000.0</v>
      </c>
      <c r="K64" s="9">
        <v>43504.0</v>
      </c>
    </row>
    <row r="65" spans="8:8" ht="15.0">
      <c r="A65" s="6">
        <v>62.0</v>
      </c>
      <c r="B65" s="6" t="s">
        <v>20</v>
      </c>
      <c r="C65" s="6" t="s">
        <v>515</v>
      </c>
      <c r="D65" s="14" t="s">
        <v>576</v>
      </c>
      <c r="E65" s="14" t="s">
        <v>314</v>
      </c>
      <c r="F65" s="14" t="s">
        <v>315</v>
      </c>
      <c r="G65" s="13">
        <v>20.0</v>
      </c>
      <c r="H65" s="8">
        <f>5*G65</f>
        <v>100.0</v>
      </c>
      <c r="I65" s="8">
        <v>2000.0</v>
      </c>
      <c r="J65" s="8">
        <f>I65*H65</f>
        <v>200000.0</v>
      </c>
      <c r="K65" s="9">
        <v>43510.0</v>
      </c>
    </row>
    <row r="66" spans="8:8" ht="15.0">
      <c r="A66" s="6">
        <v>63.0</v>
      </c>
      <c r="B66" s="6" t="s">
        <v>20</v>
      </c>
      <c r="C66" s="6" t="s">
        <v>515</v>
      </c>
      <c r="D66" s="14" t="s">
        <v>577</v>
      </c>
      <c r="E66" s="14" t="s">
        <v>320</v>
      </c>
      <c r="F66" s="14" t="s">
        <v>321</v>
      </c>
      <c r="G66" s="13">
        <v>15.0</v>
      </c>
      <c r="H66" s="8">
        <f>5*G66</f>
        <v>75.0</v>
      </c>
      <c r="I66" s="8">
        <v>2000.0</v>
      </c>
      <c r="J66" s="8">
        <f>I66*H66</f>
        <v>150000.0</v>
      </c>
      <c r="K66" s="9">
        <v>43510.0</v>
      </c>
    </row>
    <row r="67" spans="8:8" ht="15.0">
      <c r="A67" s="6">
        <v>64.0</v>
      </c>
      <c r="B67" s="6" t="s">
        <v>20</v>
      </c>
      <c r="C67" s="6" t="s">
        <v>515</v>
      </c>
      <c r="D67" s="14" t="s">
        <v>578</v>
      </c>
      <c r="E67" s="14" t="s">
        <v>326</v>
      </c>
      <c r="F67" s="14" t="s">
        <v>327</v>
      </c>
      <c r="G67" s="13">
        <v>15.0</v>
      </c>
      <c r="H67" s="8">
        <f>5*G67</f>
        <v>75.0</v>
      </c>
      <c r="I67" s="8">
        <v>2000.0</v>
      </c>
      <c r="J67" s="8">
        <f>I67*H67</f>
        <v>150000.0</v>
      </c>
      <c r="K67" s="9">
        <v>43509.0</v>
      </c>
    </row>
    <row r="68" spans="8:8" ht="15.0">
      <c r="A68" s="6">
        <v>65.0</v>
      </c>
      <c r="B68" s="6" t="s">
        <v>20</v>
      </c>
      <c r="C68" s="6" t="s">
        <v>515</v>
      </c>
      <c r="D68" s="14" t="s">
        <v>579</v>
      </c>
      <c r="E68" s="14" t="s">
        <v>332</v>
      </c>
      <c r="F68" s="14" t="s">
        <v>333</v>
      </c>
      <c r="G68" s="13">
        <v>15.0</v>
      </c>
      <c r="H68" s="8">
        <f>5*G68</f>
        <v>75.0</v>
      </c>
      <c r="I68" s="8">
        <v>2000.0</v>
      </c>
      <c r="J68" s="8">
        <f>I68*H68</f>
        <v>150000.0</v>
      </c>
      <c r="K68" s="9">
        <v>43509.0</v>
      </c>
    </row>
    <row r="69" spans="8:8" ht="15.0">
      <c r="A69" s="6">
        <v>66.0</v>
      </c>
      <c r="B69" s="6" t="s">
        <v>20</v>
      </c>
      <c r="C69" s="6" t="s">
        <v>515</v>
      </c>
      <c r="D69" s="14" t="s">
        <v>580</v>
      </c>
      <c r="E69" s="14" t="s">
        <v>338</v>
      </c>
      <c r="F69" s="14" t="s">
        <v>339</v>
      </c>
      <c r="G69" s="13">
        <v>10.0</v>
      </c>
      <c r="H69" s="8">
        <f>5*G69</f>
        <v>50.0</v>
      </c>
      <c r="I69" s="8">
        <v>2000.0</v>
      </c>
      <c r="J69" s="8">
        <f>I69*H69</f>
        <v>100000.0</v>
      </c>
      <c r="K69" s="9">
        <v>43511.0</v>
      </c>
    </row>
    <row r="70" spans="8:8" ht="15.0">
      <c r="A70" s="6">
        <v>67.0</v>
      </c>
      <c r="B70" s="6" t="s">
        <v>20</v>
      </c>
      <c r="C70" s="6" t="s">
        <v>515</v>
      </c>
      <c r="D70" s="14" t="s">
        <v>581</v>
      </c>
      <c r="E70" s="14" t="s">
        <v>344</v>
      </c>
      <c r="F70" s="14" t="s">
        <v>345</v>
      </c>
      <c r="G70" s="13">
        <v>10.0</v>
      </c>
      <c r="H70" s="8">
        <f>5*G70</f>
        <v>50.0</v>
      </c>
      <c r="I70" s="8">
        <v>2000.0</v>
      </c>
      <c r="J70" s="8">
        <f>I70*H70</f>
        <v>100000.0</v>
      </c>
      <c r="K70" s="9">
        <v>43511.0</v>
      </c>
    </row>
    <row r="71" spans="8:8" ht="15.0">
      <c r="A71" s="6">
        <v>68.0</v>
      </c>
      <c r="B71" s="6" t="s">
        <v>20</v>
      </c>
      <c r="C71" s="6" t="s">
        <v>515</v>
      </c>
      <c r="D71" s="14" t="s">
        <v>582</v>
      </c>
      <c r="E71" s="14" t="s">
        <v>350</v>
      </c>
      <c r="F71" s="14" t="s">
        <v>351</v>
      </c>
      <c r="G71" s="13">
        <v>15.0</v>
      </c>
      <c r="H71" s="8">
        <f>5*G71</f>
        <v>75.0</v>
      </c>
      <c r="I71" s="8">
        <v>2000.0</v>
      </c>
      <c r="J71" s="8">
        <f>I71*H71</f>
        <v>150000.0</v>
      </c>
      <c r="K71" s="9">
        <v>43511.0</v>
      </c>
    </row>
    <row r="72" spans="8:8" ht="15.0">
      <c r="A72" s="6">
        <v>69.0</v>
      </c>
      <c r="B72" s="6" t="s">
        <v>20</v>
      </c>
      <c r="C72" s="6" t="s">
        <v>515</v>
      </c>
      <c r="D72" s="14" t="s">
        <v>583</v>
      </c>
      <c r="E72" s="14" t="s">
        <v>356</v>
      </c>
      <c r="F72" s="14" t="s">
        <v>357</v>
      </c>
      <c r="G72" s="13">
        <v>10.0</v>
      </c>
      <c r="H72" s="8">
        <f>5*G72</f>
        <v>50.0</v>
      </c>
      <c r="I72" s="8">
        <v>2000.0</v>
      </c>
      <c r="J72" s="8">
        <f>I72*H72</f>
        <v>100000.0</v>
      </c>
      <c r="K72" s="9">
        <v>43509.0</v>
      </c>
    </row>
    <row r="73" spans="8:8" ht="15.0">
      <c r="A73" s="6">
        <v>70.0</v>
      </c>
      <c r="B73" s="6" t="s">
        <v>20</v>
      </c>
      <c r="C73" s="6" t="s">
        <v>515</v>
      </c>
      <c r="D73" s="14" t="s">
        <v>584</v>
      </c>
      <c r="E73" s="14" t="s">
        <v>362</v>
      </c>
      <c r="F73" s="14" t="s">
        <v>363</v>
      </c>
      <c r="G73" s="13">
        <v>13.0</v>
      </c>
      <c r="H73" s="8">
        <f>5*G73</f>
        <v>65.0</v>
      </c>
      <c r="I73" s="8">
        <v>2000.0</v>
      </c>
      <c r="J73" s="8">
        <f>I73*H73</f>
        <v>130000.0</v>
      </c>
      <c r="K73" s="9">
        <v>43509.0</v>
      </c>
    </row>
    <row r="74" spans="8:8" ht="15.0">
      <c r="A74" s="6">
        <v>71.0</v>
      </c>
      <c r="B74" s="6" t="s">
        <v>20</v>
      </c>
      <c r="C74" s="6" t="s">
        <v>515</v>
      </c>
      <c r="D74" s="14" t="s">
        <v>585</v>
      </c>
      <c r="E74" s="14" t="s">
        <v>368</v>
      </c>
      <c r="F74" s="14" t="s">
        <v>369</v>
      </c>
      <c r="G74" s="13">
        <v>15.0</v>
      </c>
      <c r="H74" s="8">
        <f>5*G74</f>
        <v>75.0</v>
      </c>
      <c r="I74" s="8">
        <v>2000.0</v>
      </c>
      <c r="J74" s="8">
        <f>I74*H74</f>
        <v>150000.0</v>
      </c>
      <c r="K74" s="9">
        <v>43512.0</v>
      </c>
    </row>
    <row r="75" spans="8:8" ht="15.0">
      <c r="A75" s="6">
        <v>72.0</v>
      </c>
      <c r="B75" s="6" t="s">
        <v>20</v>
      </c>
      <c r="C75" s="6" t="s">
        <v>515</v>
      </c>
      <c r="D75" s="14" t="s">
        <v>586</v>
      </c>
      <c r="E75" s="14" t="s">
        <v>374</v>
      </c>
      <c r="F75" s="14" t="s">
        <v>375</v>
      </c>
      <c r="G75" s="13">
        <v>10.0</v>
      </c>
      <c r="H75" s="8">
        <f>5*G75</f>
        <v>50.0</v>
      </c>
      <c r="I75" s="8">
        <v>2000.0</v>
      </c>
      <c r="J75" s="8">
        <f>I75*H75</f>
        <v>100000.0</v>
      </c>
      <c r="K75" s="9">
        <v>43512.0</v>
      </c>
    </row>
    <row r="76" spans="8:8" ht="15.0">
      <c r="A76" s="6">
        <v>73.0</v>
      </c>
      <c r="B76" s="6" t="s">
        <v>20</v>
      </c>
      <c r="C76" s="6" t="s">
        <v>515</v>
      </c>
      <c r="D76" s="14" t="s">
        <v>587</v>
      </c>
      <c r="E76" s="14" t="s">
        <v>380</v>
      </c>
      <c r="F76" s="14" t="s">
        <v>381</v>
      </c>
      <c r="G76" s="13">
        <v>14.0</v>
      </c>
      <c r="H76" s="8">
        <f>5*G76</f>
        <v>70.0</v>
      </c>
      <c r="I76" s="8">
        <v>2000.0</v>
      </c>
      <c r="J76" s="8">
        <f>I76*H76</f>
        <v>140000.0</v>
      </c>
      <c r="K76" s="9">
        <v>43517.0</v>
      </c>
    </row>
    <row r="77" spans="8:8" ht="15.0">
      <c r="A77" s="6">
        <v>74.0</v>
      </c>
      <c r="B77" s="6" t="s">
        <v>20</v>
      </c>
      <c r="C77" s="6" t="s">
        <v>515</v>
      </c>
      <c r="D77" s="14" t="s">
        <v>588</v>
      </c>
      <c r="E77" s="14" t="s">
        <v>386</v>
      </c>
      <c r="F77" s="14" t="s">
        <v>387</v>
      </c>
      <c r="G77" s="13">
        <v>15.0</v>
      </c>
      <c r="H77" s="8">
        <f>5*G77</f>
        <v>75.0</v>
      </c>
      <c r="I77" s="8">
        <v>2000.0</v>
      </c>
      <c r="J77" s="8">
        <f>I77*H77</f>
        <v>150000.0</v>
      </c>
      <c r="K77" s="9">
        <v>43517.0</v>
      </c>
    </row>
    <row r="78" spans="8:8" ht="15.0">
      <c r="A78" s="6">
        <v>75.0</v>
      </c>
      <c r="B78" s="6" t="s">
        <v>20</v>
      </c>
      <c r="C78" s="6" t="s">
        <v>515</v>
      </c>
      <c r="D78" s="14" t="s">
        <v>589</v>
      </c>
      <c r="E78" s="14" t="s">
        <v>392</v>
      </c>
      <c r="F78" s="14" t="s">
        <v>393</v>
      </c>
      <c r="G78" s="13">
        <v>15.0</v>
      </c>
      <c r="H78" s="8">
        <f>5*G78</f>
        <v>75.0</v>
      </c>
      <c r="I78" s="8">
        <v>2000.0</v>
      </c>
      <c r="J78" s="8">
        <f>I78*H78</f>
        <v>150000.0</v>
      </c>
      <c r="K78" s="9">
        <v>43517.0</v>
      </c>
    </row>
    <row r="79" spans="8:8" ht="15.1">
      <c r="F79" t="s">
        <v>512</v>
      </c>
      <c r="G79" s="17">
        <f>SUM(G5:G78)</f>
        <v>1783.0</v>
      </c>
      <c r="H79" s="8">
        <f>SUM(H5:H78)</f>
        <v>8915.0</v>
      </c>
      <c r="I79" s="8"/>
      <c r="J79" s="8">
        <f>SUM(J5:J78)</f>
        <v>1.783E7</v>
      </c>
      <c r="K79" s="8"/>
    </row>
  </sheetData>
  <autoFilter ref="A4:K79">
    <filterColumn colId="0" showButton="1"/>
  </autoFilter>
  <mergeCells count="1">
    <mergeCell ref="A2:E2"/>
  </mergeCells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O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3.xml><?xml version="1.0" encoding="utf-8"?>
<worksheet xmlns:r="http://schemas.openxmlformats.org/officeDocument/2006/relationships" xmlns="http://schemas.openxmlformats.org/spreadsheetml/2006/main">
  <dimension ref="A1:O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ACER</cp:lastModifiedBy>
  <dcterms:created xsi:type="dcterms:W3CDTF">2018-10-11T22:09:50Z</dcterms:created>
  <dcterms:modified xsi:type="dcterms:W3CDTF">2019-01-25T05:39:36Z</dcterms:modified>
</cp:coreProperties>
</file>