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7860"/>
  </bookViews>
  <sheets>
    <sheet name="DATA GROSIR OVER STOCK TCA 65" sheetId="4" r:id="rId1"/>
  </sheets>
  <calcPr calcId="144525"/>
</workbook>
</file>

<file path=xl/calcChain.xml><?xml version="1.0" encoding="utf-8"?>
<calcChain xmlns="http://schemas.openxmlformats.org/spreadsheetml/2006/main">
  <c r="H14" i="4" l="1"/>
  <c r="J14" i="4"/>
  <c r="J7" i="4"/>
  <c r="J8" i="4"/>
  <c r="J9" i="4"/>
  <c r="J10" i="4"/>
  <c r="J11" i="4"/>
  <c r="J12" i="4"/>
  <c r="J6" i="4"/>
</calcChain>
</file>

<file path=xl/sharedStrings.xml><?xml version="1.0" encoding="utf-8"?>
<sst xmlns="http://schemas.openxmlformats.org/spreadsheetml/2006/main" count="32" uniqueCount="27">
  <si>
    <t>DATA GROSIR OVER STOCK TCA 65ML</t>
  </si>
  <si>
    <t>NO</t>
  </si>
  <si>
    <t>NAMA GROSIR</t>
  </si>
  <si>
    <t>ALAMAT</t>
  </si>
  <si>
    <t>PS CIKURUBUK JL. HPKP 2 NO. C39 LINGGAJAYA MANGKUBUMI TASIKMALAYA</t>
  </si>
  <si>
    <t>JL. SITU GEDE (PERSIS DEPAN PASAR HPKP KONTES BURUNG) TUGUJAYA CIHIDEUNG TASIKMALAYA</t>
  </si>
  <si>
    <t>JL. PS BANJAR JL. KEHUTANAN 327 PS SUBUH BANJAR</t>
  </si>
  <si>
    <t>JL. KEHUTANAN PS. BANJAR PATARUMAN BANJAR</t>
  </si>
  <si>
    <t>TK. NANANG KOSIM</t>
  </si>
  <si>
    <t>TK. SISKA</t>
  </si>
  <si>
    <t>TK. NEW PANTES</t>
  </si>
  <si>
    <t>TK. PANTES</t>
  </si>
  <si>
    <t>AREA</t>
  </si>
  <si>
    <t>TASIK</t>
  </si>
  <si>
    <t>CIAMIS</t>
  </si>
  <si>
    <t>KODE LANG</t>
  </si>
  <si>
    <t>STOCK UPDATE TCA 65ML ( IN CRT )</t>
  </si>
  <si>
    <t>JL. PS CIKURUBUK BLOK IV NO. 24 LINGGAJAYA MANGKUBUMI TASIKMALAYA</t>
  </si>
  <si>
    <t>PASAR CIKURUBUK RUKO A I CILEMBANG CIHIDEUNG TASIKMALAYA</t>
  </si>
  <si>
    <t>PS. BANJAR NO. 145 PATARUMAN, BANJAR</t>
  </si>
  <si>
    <t>TK. YADI</t>
  </si>
  <si>
    <t>TK. ANDRI HALIM GANDI</t>
  </si>
  <si>
    <t>TK. GREEN RAWIT</t>
  </si>
  <si>
    <t>ESTIMASI JAS HUJAN</t>
  </si>
  <si>
    <t>HARGA SATUAN</t>
  </si>
  <si>
    <t>TOTAL HARGA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</si>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</sst>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 x14ac:knownFonts="1">
    <font>
      <sz val="11"/>
      <name val="Calibri"/>
    </font>
    <font>
      <sz val="11"/>
      <name val="Calibri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64" fontId="5" fillId="0" borderId="0">
      <alignment vertical="top"/>
      <protection locked="0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/>
    <xf numFmtId="0" fontId="0" fillId="0" borderId="9" xfId="0" applyBorder="1" applyAlignment="1"/>
    <xf numFmtId="0" fontId="0" fillId="0" borderId="4" xfId="0" applyBorder="1" applyAlignment="1"/>
    <xf numFmtId="0" fontId="2" fillId="0" borderId="2" xfId="0" applyFont="1" applyBorder="1" applyAlignment="1"/>
    <xf numFmtId="0" fontId="1" fillId="0" borderId="2" xfId="0" applyFont="1" applyBorder="1">
      <alignment vertical="center"/>
    </xf>
    <xf numFmtId="0" fontId="2" fillId="0" borderId="8" xfId="0" applyFont="1" applyBorder="1" applyAlignment="1"/>
    <xf numFmtId="0" fontId="1" fillId="0" borderId="8" xfId="0" applyFont="1" applyBorder="1" applyAlignment="1"/>
    <xf numFmtId="0" fontId="0" fillId="0" borderId="11" xfId="0" applyBorder="1" applyAlignment="1"/>
    <xf numFmtId="0" fontId="2" fillId="0" borderId="11" xfId="0" applyFont="1" applyBorder="1" applyAlignment="1"/>
    <xf numFmtId="164" fontId="5" fillId="0" borderId="4" xfId="1" applyBorder="1">
      <alignment vertical="top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3" xfId="1" applyBorder="1">
      <alignment vertical="top"/>
      <protection locked="0"/>
    </xf>
    <xf numFmtId="0" fontId="2" fillId="0" borderId="12" xfId="0" applyFont="1" applyBorder="1" applyAlignment="1">
      <alignment horizont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164" fontId="5" fillId="0" borderId="6" xfId="1" applyBorder="1">
      <alignment vertical="top"/>
      <protection locked="0"/>
    </xf>
    <xf numFmtId="164" fontId="5" fillId="0" borderId="7" xfId="1" applyBorder="1">
      <alignment vertical="top"/>
      <protection locked="0"/>
    </xf>
    <xf numFmtId="164" fontId="0" fillId="0" borderId="3" xfId="0" applyNumberFormat="1" applyBorder="1">
      <alignment vertical="center"/>
    </xf>
    <xf numFmtId="164" fontId="0" fillId="0" borderId="4" xfId="0" applyNumberFormat="1" applyBorder="1">
      <alignment vertical="center"/>
    </xf>
    <xf numFmtId="164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workbookViewId="0"/>
  </sheetViews>
  <sheetFormatPr defaultColWidth="9" defaultRowHeight="15" x14ac:dyDescent="0.25"/>
  <cols>
    <col min="1" max="1" width="4.7109375" customWidth="1"/>
    <col min="2" max="2" width="5.5703125" customWidth="1"/>
    <col min="3" max="3" width="11.28515625" customWidth="1"/>
    <col min="4" max="4" width="22.7109375" customWidth="1"/>
    <col min="5" max="5" width="48.5703125" customWidth="1"/>
    <col min="6" max="6" width="10.5703125" customWidth="1"/>
    <col min="7" max="7" width="18" customWidth="1"/>
    <col min="8" max="8" width="12.7109375" customWidth="1"/>
    <col min="9" max="9" width="10.85546875" customWidth="1"/>
    <col min="10" max="10" width="13.5703125" bestFit="1" customWidth="1"/>
    <col min="11" max="256" width="10" customWidth="1"/>
  </cols>
  <sheetData>
    <row r="2" spans="2:11" ht="15.75" x14ac:dyDescent="0.25">
      <c r="B2" s="1" t="s">
        <v>0</v>
      </c>
      <c r="C2" s="2"/>
    </row>
    <row r="3" spans="2:11" ht="15.75" thickBot="1" x14ac:dyDescent="0.3"/>
    <row r="4" spans="2:11" ht="32.25" customHeight="1" x14ac:dyDescent="0.25">
      <c r="B4" s="20" t="s">
        <v>1</v>
      </c>
      <c r="C4" s="20" t="s">
        <v>15</v>
      </c>
      <c r="D4" s="22" t="s">
        <v>2</v>
      </c>
      <c r="E4" s="20" t="s">
        <v>3</v>
      </c>
      <c r="F4" s="22" t="s">
        <v>12</v>
      </c>
      <c r="G4" s="18" t="s">
        <v>16</v>
      </c>
      <c r="H4" s="42" t="s">
        <v>23</v>
      </c>
      <c r="I4" s="42" t="s">
        <v>24</v>
      </c>
      <c r="J4" s="29" t="s">
        <v>25</v>
      </c>
      <c r="K4" s="28"/>
    </row>
    <row r="5" spans="2:11" ht="21.75" customHeight="1" thickBot="1" x14ac:dyDescent="0.3">
      <c r="B5" s="21"/>
      <c r="C5" s="21"/>
      <c r="D5" s="23"/>
      <c r="E5" s="21"/>
      <c r="F5" s="23"/>
      <c r="G5" s="19"/>
      <c r="H5" s="43"/>
      <c r="I5" s="43"/>
      <c r="J5" s="30"/>
    </row>
    <row r="6" spans="2:11" x14ac:dyDescent="0.25">
      <c r="B6" s="6">
        <v>1</v>
      </c>
      <c r="C6" s="13">
        <v>991723</v>
      </c>
      <c r="D6" s="5" t="s">
        <v>8</v>
      </c>
      <c r="E6" s="14" t="s">
        <v>4</v>
      </c>
      <c r="F6" s="24" t="s">
        <v>13</v>
      </c>
      <c r="G6" s="26">
        <v>400</v>
      </c>
      <c r="H6" s="32">
        <v>40</v>
      </c>
      <c r="I6" s="35">
        <v>35000</v>
      </c>
      <c r="J6" s="37">
        <f>I6*H6</f>
        <v>1400000</v>
      </c>
    </row>
    <row r="7" spans="2:11" x14ac:dyDescent="0.25">
      <c r="B7" s="3">
        <v>2</v>
      </c>
      <c r="C7" s="8">
        <v>1017222</v>
      </c>
      <c r="D7" s="4" t="s">
        <v>9</v>
      </c>
      <c r="E7" s="8" t="s">
        <v>5</v>
      </c>
      <c r="F7" s="25" t="s">
        <v>13</v>
      </c>
      <c r="G7" s="17">
        <v>500</v>
      </c>
      <c r="H7" s="33">
        <v>50</v>
      </c>
      <c r="I7" s="36">
        <v>35000</v>
      </c>
      <c r="J7" s="38">
        <f t="shared" ref="J7:J12" si="0">I7*H7</f>
        <v>1750000</v>
      </c>
    </row>
    <row r="8" spans="2:11" x14ac:dyDescent="0.25">
      <c r="B8" s="3">
        <v>3</v>
      </c>
      <c r="C8" s="9">
        <v>984640</v>
      </c>
      <c r="D8" s="10" t="s">
        <v>20</v>
      </c>
      <c r="E8" s="9" t="s">
        <v>17</v>
      </c>
      <c r="F8" s="25" t="s">
        <v>13</v>
      </c>
      <c r="G8" s="17">
        <v>300</v>
      </c>
      <c r="H8" s="33">
        <v>30</v>
      </c>
      <c r="I8" s="36">
        <v>35000</v>
      </c>
      <c r="J8" s="38">
        <f t="shared" si="0"/>
        <v>1050000</v>
      </c>
    </row>
    <row r="9" spans="2:11" x14ac:dyDescent="0.25">
      <c r="B9" s="3">
        <v>4</v>
      </c>
      <c r="C9" s="9">
        <v>1013425</v>
      </c>
      <c r="D9" s="10" t="s">
        <v>21</v>
      </c>
      <c r="E9" s="9" t="s">
        <v>18</v>
      </c>
      <c r="F9" s="25" t="s">
        <v>13</v>
      </c>
      <c r="G9" s="17">
        <v>200</v>
      </c>
      <c r="H9" s="33">
        <v>20</v>
      </c>
      <c r="I9" s="36">
        <v>35000</v>
      </c>
      <c r="J9" s="38">
        <f t="shared" si="0"/>
        <v>700000</v>
      </c>
    </row>
    <row r="10" spans="2:11" x14ac:dyDescent="0.25">
      <c r="B10" s="3">
        <v>5</v>
      </c>
      <c r="C10" s="8">
        <v>993169</v>
      </c>
      <c r="D10" s="4" t="s">
        <v>10</v>
      </c>
      <c r="E10" s="8" t="s">
        <v>6</v>
      </c>
      <c r="F10" s="25" t="s">
        <v>14</v>
      </c>
      <c r="G10" s="17">
        <v>400</v>
      </c>
      <c r="H10" s="33">
        <v>40</v>
      </c>
      <c r="I10" s="36">
        <v>35000</v>
      </c>
      <c r="J10" s="38">
        <f t="shared" si="0"/>
        <v>1400000</v>
      </c>
    </row>
    <row r="11" spans="2:11" x14ac:dyDescent="0.25">
      <c r="B11" s="3">
        <v>6</v>
      </c>
      <c r="C11" s="8">
        <v>931927</v>
      </c>
      <c r="D11" s="4" t="s">
        <v>11</v>
      </c>
      <c r="E11" s="8" t="s">
        <v>7</v>
      </c>
      <c r="F11" s="25" t="s">
        <v>14</v>
      </c>
      <c r="G11" s="17">
        <v>300</v>
      </c>
      <c r="H11" s="33">
        <v>30</v>
      </c>
      <c r="I11" s="36">
        <v>35000</v>
      </c>
      <c r="J11" s="38">
        <f t="shared" si="0"/>
        <v>1050000</v>
      </c>
    </row>
    <row r="12" spans="2:11" x14ac:dyDescent="0.25">
      <c r="B12" s="3">
        <v>7</v>
      </c>
      <c r="C12" s="9">
        <v>871301</v>
      </c>
      <c r="D12" s="10" t="s">
        <v>22</v>
      </c>
      <c r="E12" s="9" t="s">
        <v>19</v>
      </c>
      <c r="F12" s="25" t="s">
        <v>14</v>
      </c>
      <c r="G12" s="17">
        <v>200</v>
      </c>
      <c r="H12" s="33">
        <v>20</v>
      </c>
      <c r="I12" s="36">
        <v>35000</v>
      </c>
      <c r="J12" s="38">
        <f t="shared" si="0"/>
        <v>700000</v>
      </c>
    </row>
    <row r="13" spans="2:11" ht="15.75" thickBot="1" x14ac:dyDescent="0.3">
      <c r="B13" s="7"/>
      <c r="C13" s="15"/>
      <c r="D13" s="11"/>
      <c r="E13" s="16"/>
      <c r="F13" s="27"/>
      <c r="G13" s="12"/>
      <c r="H13" s="34"/>
      <c r="I13" s="34"/>
      <c r="J13" s="31"/>
    </row>
    <row r="14" spans="2:11" x14ac:dyDescent="0.25">
      <c r="F14" s="41" t="s">
        <v>26</v>
      </c>
      <c r="G14" s="40"/>
      <c r="H14" s="39">
        <f>SUM(H6:H12)</f>
        <v>230</v>
      </c>
      <c r="I14" s="39"/>
      <c r="J14" s="39">
        <f>SUM(J6:J12)</f>
        <v>8050000</v>
      </c>
    </row>
  </sheetData>
  <mergeCells count="10">
    <mergeCell ref="H4:H5"/>
    <mergeCell ref="I4:I5"/>
    <mergeCell ref="J4:J5"/>
    <mergeCell ref="F14:G14"/>
    <mergeCell ref="G4:G5"/>
    <mergeCell ref="E4:E5"/>
    <mergeCell ref="F4:F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GROSIR OVER STOCK TCA 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Asep ZM</cp:lastModifiedBy>
  <dcterms:created xsi:type="dcterms:W3CDTF">2017-08-12T17:17:55Z</dcterms:created>
  <dcterms:modified xsi:type="dcterms:W3CDTF">2019-02-11T14:00:10Z</dcterms:modified>
</cp:coreProperties>
</file>