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65" windowHeight="7710"/>
  </bookViews>
  <sheets>
    <sheet name="DATA SPANDUK MMT" sheetId="5" r:id="rId1"/>
    <sheet name="BUFFER STOK TUKER BS" sheetId="6" r:id="rId2"/>
  </sheets>
  <calcPr calcId="124519"/>
</workbook>
</file>

<file path=xl/calcChain.xml><?xml version="1.0" encoding="utf-8"?>
<calcChain xmlns="http://schemas.openxmlformats.org/spreadsheetml/2006/main">
  <c r="F7" i="6"/>
  <c r="J20" i="5" l="1"/>
  <c r="H20"/>
  <c r="H21" l="1"/>
  <c r="J21" s="1"/>
  <c r="H19"/>
  <c r="J19" s="1"/>
  <c r="H18"/>
  <c r="H17"/>
  <c r="J17" s="1"/>
  <c r="H14"/>
  <c r="J14" s="1"/>
  <c r="J18"/>
  <c r="H16"/>
  <c r="J16" s="1"/>
  <c r="H15"/>
  <c r="J15" s="1"/>
  <c r="H13" l="1"/>
  <c r="J13" s="1"/>
  <c r="H12"/>
  <c r="J12" s="1"/>
  <c r="H11"/>
  <c r="J11" s="1"/>
  <c r="G22"/>
  <c r="F22"/>
  <c r="H9"/>
  <c r="J9" s="1"/>
  <c r="H10"/>
  <c r="J10" s="1"/>
  <c r="H8" l="1"/>
  <c r="J8" s="1"/>
  <c r="H7"/>
  <c r="J7" s="1"/>
  <c r="H6"/>
  <c r="H22" l="1"/>
  <c r="J6"/>
  <c r="J22" s="1"/>
</calcChain>
</file>

<file path=xl/sharedStrings.xml><?xml version="1.0" encoding="utf-8"?>
<sst xmlns="http://schemas.openxmlformats.org/spreadsheetml/2006/main" count="60" uniqueCount="57">
  <si>
    <t>Panjang</t>
  </si>
  <si>
    <t>Lebar</t>
  </si>
  <si>
    <t>NO</t>
  </si>
  <si>
    <t>Nama Toko</t>
  </si>
  <si>
    <t>Alamat</t>
  </si>
  <si>
    <t>Ukuran Vinil</t>
  </si>
  <si>
    <t>Luas</t>
  </si>
  <si>
    <t>Data Toko yg Akan di Pasang Vynil</t>
  </si>
  <si>
    <t>Tanggal</t>
  </si>
  <si>
    <t>Est Tanggal Pemasangan</t>
  </si>
  <si>
    <t>Harga</t>
  </si>
  <si>
    <t>Jumlah</t>
  </si>
  <si>
    <t>PASAR PETARUKAN</t>
  </si>
  <si>
    <t>TOKO SYUKUR</t>
  </si>
  <si>
    <t>PASAR BAWANG ADIWERNA</t>
  </si>
  <si>
    <t xml:space="preserve">TOKO ARUL </t>
  </si>
  <si>
    <t>KIOS E NO 3 PASAR BAWANG ADIWERNA</t>
  </si>
  <si>
    <t>TOKO SOPAN</t>
  </si>
  <si>
    <t>BU FASIKHA</t>
  </si>
  <si>
    <t>PASAR LEBAK SIU</t>
  </si>
  <si>
    <t xml:space="preserve">BU PUR </t>
  </si>
  <si>
    <t>PASAR INDUK BREBES</t>
  </si>
  <si>
    <t>TOKO BAITS</t>
  </si>
  <si>
    <t>TOKO DIANAWATI</t>
  </si>
  <si>
    <t xml:space="preserve">TOKO RINA </t>
  </si>
  <si>
    <t>PASAR KEMANTRAN</t>
  </si>
  <si>
    <t>TOKO DEWI</t>
  </si>
  <si>
    <t>SEDIA SEMBAKO PASAR BOJONG</t>
  </si>
  <si>
    <t>BU TURAH</t>
  </si>
  <si>
    <t>PASAR KAJEN</t>
  </si>
  <si>
    <t>WARSONO KELAPA</t>
  </si>
  <si>
    <t>PASAR BALAMOA</t>
  </si>
  <si>
    <t>KIOS ILHAM</t>
  </si>
  <si>
    <t>PASAR KALIMAS</t>
  </si>
  <si>
    <t>ABADI JAYA</t>
  </si>
  <si>
    <t>PASAR RANDUDONGKAL</t>
  </si>
  <si>
    <t>BU JUMIATI</t>
  </si>
  <si>
    <t>PASAR KARANG ANYAR</t>
  </si>
  <si>
    <t>TOKO NURIDIN</t>
  </si>
  <si>
    <t>JL TENGKU UMAR</t>
  </si>
  <si>
    <t>SM BUMBU</t>
  </si>
  <si>
    <t>PASAR PAGI</t>
  </si>
  <si>
    <t>CAB</t>
  </si>
  <si>
    <t xml:space="preserve">NAMA BARANG </t>
  </si>
  <si>
    <t>STOK SEKARANG</t>
  </si>
  <si>
    <t xml:space="preserve">USULAN TAMBAH  BUFER STOK TCA </t>
  </si>
  <si>
    <t>TEGAL</t>
  </si>
  <si>
    <t xml:space="preserve">25 KRTN </t>
  </si>
  <si>
    <t>SUNCP</t>
  </si>
  <si>
    <t>5 KRTN</t>
  </si>
  <si>
    <t>BUFFER STOK UNTUK TUKER BS CAB TEGAL</t>
  </si>
  <si>
    <t>50 KRTN</t>
  </si>
  <si>
    <t>SUNTCA 65</t>
  </si>
  <si>
    <t>Est BIAYA</t>
  </si>
  <si>
    <t>Total</t>
  </si>
  <si>
    <t>SANRC  65ml ( kara cube )</t>
  </si>
  <si>
    <t xml:space="preserve">30 KRTN 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</si>
</sst>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7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charset val="1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1" fontId="4" fillId="0" borderId="0" applyFont="0" applyFill="0" applyBorder="0" applyAlignment="0" applyProtection="0"/>
  </cellStyleXfs>
  <cellXfs count="77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41" fontId="0" fillId="0" borderId="0" xfId="2" applyFont="1"/>
    <xf numFmtId="0" fontId="5" fillId="0" borderId="0" xfId="0" applyFont="1" applyBorder="1"/>
    <xf numFmtId="0" fontId="1" fillId="0" borderId="4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2" fillId="0" borderId="8" xfId="1" applyFont="1" applyBorder="1" applyAlignment="1">
      <alignment horizontal="center"/>
    </xf>
    <xf numFmtId="41" fontId="0" fillId="0" borderId="8" xfId="2" applyFont="1" applyBorder="1"/>
    <xf numFmtId="0" fontId="0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10" xfId="0" applyNumberFormat="1" applyBorder="1"/>
    <xf numFmtId="0" fontId="0" fillId="0" borderId="11" xfId="0" applyFont="1" applyFill="1" applyBorder="1" applyAlignment="1">
      <alignment horizontal="center"/>
    </xf>
    <xf numFmtId="0" fontId="2" fillId="0" borderId="11" xfId="1" applyFont="1" applyBorder="1" applyAlignment="1">
      <alignment horizontal="center"/>
    </xf>
    <xf numFmtId="41" fontId="0" fillId="0" borderId="11" xfId="2" applyFont="1" applyBorder="1"/>
    <xf numFmtId="41" fontId="0" fillId="0" borderId="12" xfId="2" applyFont="1" applyBorder="1"/>
    <xf numFmtId="1" fontId="0" fillId="0" borderId="13" xfId="0" applyNumberFormat="1" applyBorder="1"/>
    <xf numFmtId="41" fontId="0" fillId="0" borderId="14" xfId="2" applyFont="1" applyBorder="1"/>
    <xf numFmtId="15" fontId="1" fillId="0" borderId="15" xfId="1" applyNumberFormat="1" applyFont="1" applyBorder="1"/>
    <xf numFmtId="15" fontId="1" fillId="0" borderId="16" xfId="1" applyNumberFormat="1" applyFont="1" applyBorder="1"/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5" fillId="0" borderId="2" xfId="0" applyFont="1" applyBorder="1"/>
    <xf numFmtId="0" fontId="5" fillId="0" borderId="19" xfId="0" applyFont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22" xfId="1" applyFont="1" applyBorder="1" applyAlignment="1">
      <alignment horizontal="center"/>
    </xf>
    <xf numFmtId="41" fontId="0" fillId="0" borderId="22" xfId="2" applyFont="1" applyBorder="1"/>
    <xf numFmtId="41" fontId="0" fillId="0" borderId="23" xfId="2" applyFont="1" applyBorder="1"/>
    <xf numFmtId="0" fontId="0" fillId="0" borderId="20" xfId="0" applyBorder="1" applyAlignment="1">
      <alignment horizontal="center"/>
    </xf>
    <xf numFmtId="41" fontId="0" fillId="0" borderId="20" xfId="2" applyFont="1" applyBorder="1"/>
    <xf numFmtId="41" fontId="0" fillId="0" borderId="1" xfId="2" applyFont="1" applyBorder="1" applyAlignment="1">
      <alignment horizontal="center" vertical="center"/>
    </xf>
    <xf numFmtId="41" fontId="0" fillId="0" borderId="7" xfId="2" applyFont="1" applyBorder="1" applyAlignment="1">
      <alignment horizontal="center" vertical="center"/>
    </xf>
    <xf numFmtId="1" fontId="1" fillId="0" borderId="2" xfId="1" applyNumberFormat="1" applyFont="1" applyFill="1" applyBorder="1" applyAlignment="1">
      <alignment horizontal="center" vertical="center"/>
    </xf>
    <xf numFmtId="1" fontId="1" fillId="0" borderId="4" xfId="1" applyNumberForma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1" fontId="0" fillId="0" borderId="24" xfId="0" applyNumberFormat="1" applyBorder="1"/>
    <xf numFmtId="0" fontId="5" fillId="0" borderId="26" xfId="0" applyFont="1" applyBorder="1"/>
    <xf numFmtId="0" fontId="6" fillId="0" borderId="27" xfId="0" applyFont="1" applyBorder="1"/>
    <xf numFmtId="0" fontId="6" fillId="0" borderId="28" xfId="0" applyFont="1" applyBorder="1"/>
    <xf numFmtId="0" fontId="0" fillId="0" borderId="24" xfId="0" applyBorder="1"/>
    <xf numFmtId="0" fontId="0" fillId="0" borderId="29" xfId="0" applyBorder="1"/>
    <xf numFmtId="0" fontId="6" fillId="0" borderId="0" xfId="0" applyFont="1"/>
    <xf numFmtId="0" fontId="0" fillId="0" borderId="8" xfId="0" applyBorder="1"/>
    <xf numFmtId="0" fontId="0" fillId="0" borderId="16" xfId="0" applyBorder="1" applyAlignment="1">
      <alignment horizontal="center"/>
    </xf>
    <xf numFmtId="0" fontId="6" fillId="0" borderId="30" xfId="0" applyFont="1" applyBorder="1"/>
    <xf numFmtId="0" fontId="6" fillId="0" borderId="0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5" xfId="0" applyBorder="1" applyAlignment="1">
      <alignment horizontal="center"/>
    </xf>
    <xf numFmtId="0" fontId="0" fillId="0" borderId="13" xfId="0" applyBorder="1"/>
    <xf numFmtId="0" fontId="0" fillId="0" borderId="29" xfId="0" applyFill="1" applyBorder="1"/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41" fontId="0" fillId="0" borderId="2" xfId="2" applyFont="1" applyBorder="1"/>
    <xf numFmtId="0" fontId="0" fillId="0" borderId="19" xfId="0" applyBorder="1"/>
    <xf numFmtId="41" fontId="0" fillId="0" borderId="26" xfId="2" applyFont="1" applyBorder="1"/>
    <xf numFmtId="41" fontId="6" fillId="0" borderId="31" xfId="0" applyNumberFormat="1" applyFont="1" applyBorder="1"/>
    <xf numFmtId="15" fontId="1" fillId="0" borderId="8" xfId="1" applyNumberFormat="1" applyFont="1" applyBorder="1"/>
    <xf numFmtId="15" fontId="1" fillId="0" borderId="11" xfId="1" applyNumberFormat="1" applyFont="1" applyBorder="1"/>
    <xf numFmtId="15" fontId="1" fillId="0" borderId="25" xfId="1" applyNumberFormat="1" applyFont="1" applyBorder="1"/>
    <xf numFmtId="0" fontId="3" fillId="0" borderId="2" xfId="1" applyFont="1" applyFill="1" applyBorder="1" applyAlignment="1"/>
    <xf numFmtId="0" fontId="3" fillId="0" borderId="19" xfId="1" applyFont="1" applyFill="1" applyBorder="1" applyAlignment="1"/>
    <xf numFmtId="0" fontId="5" fillId="0" borderId="19" xfId="0" applyFont="1" applyFill="1" applyBorder="1"/>
    <xf numFmtId="0" fontId="5" fillId="0" borderId="26" xfId="0" applyFont="1" applyFill="1" applyBorder="1"/>
    <xf numFmtId="0" fontId="0" fillId="2" borderId="29" xfId="0" applyFill="1" applyBorder="1"/>
  </cellXfs>
  <cellStyles count="3">
    <cellStyle name="Comma [0]" xfId="2" builtinId="6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topLeftCell="A4" workbookViewId="0">
      <pane xSplit="8" topLeftCell="I1" activePane="topRight" state="frozen"/>
      <selection activeCell="A4" sqref="A4"/>
      <selection pane="topRight" activeCell="E24" sqref="E24"/>
    </sheetView>
  </sheetViews>
  <sheetFormatPr defaultRowHeight="15"/>
  <cols>
    <col min="1" max="1" width="4" style="1" customWidth="1"/>
    <col min="2" max="2" width="9.42578125" hidden="1" customWidth="1"/>
    <col min="3" max="3" width="12" customWidth="1"/>
    <col min="4" max="4" width="26.5703125" bestFit="1" customWidth="1"/>
    <col min="5" max="5" width="47.5703125" bestFit="1" customWidth="1"/>
    <col min="6" max="6" width="7.7109375" style="2" bestFit="1" customWidth="1"/>
    <col min="7" max="8" width="6" style="2" bestFit="1" customWidth="1"/>
    <col min="9" max="9" width="11.28515625" style="3" bestFit="1" customWidth="1"/>
    <col min="10" max="10" width="10.5703125" style="3" bestFit="1" customWidth="1"/>
  </cols>
  <sheetData>
    <row r="2" spans="1:10">
      <c r="E2" t="s">
        <v>7</v>
      </c>
    </row>
    <row r="3" spans="1:10" ht="15.75" thickBot="1"/>
    <row r="4" spans="1:10" ht="15" customHeight="1">
      <c r="A4" s="36" t="s">
        <v>2</v>
      </c>
      <c r="B4" s="42" t="s">
        <v>8</v>
      </c>
      <c r="C4" s="44" t="s">
        <v>9</v>
      </c>
      <c r="D4" s="38" t="s">
        <v>3</v>
      </c>
      <c r="E4" s="38" t="s">
        <v>4</v>
      </c>
      <c r="F4" s="40" t="s">
        <v>5</v>
      </c>
      <c r="G4" s="40"/>
      <c r="H4" s="41"/>
      <c r="I4" s="34" t="s">
        <v>10</v>
      </c>
      <c r="J4" s="34" t="s">
        <v>11</v>
      </c>
    </row>
    <row r="5" spans="1:10" ht="15.75" thickBot="1">
      <c r="A5" s="37"/>
      <c r="B5" s="43"/>
      <c r="C5" s="45"/>
      <c r="D5" s="39"/>
      <c r="E5" s="39"/>
      <c r="F5" s="5" t="s">
        <v>0</v>
      </c>
      <c r="G5" s="5" t="s">
        <v>1</v>
      </c>
      <c r="H5" s="6" t="s">
        <v>6</v>
      </c>
      <c r="I5" s="35"/>
      <c r="J5" s="35"/>
    </row>
    <row r="6" spans="1:10">
      <c r="A6" s="12">
        <v>1</v>
      </c>
      <c r="B6" s="70">
        <v>43217</v>
      </c>
      <c r="C6" s="19">
        <v>43536</v>
      </c>
      <c r="D6" s="72" t="s">
        <v>13</v>
      </c>
      <c r="E6" s="25" t="s">
        <v>14</v>
      </c>
      <c r="F6" s="21">
        <v>4</v>
      </c>
      <c r="G6" s="13">
        <v>1</v>
      </c>
      <c r="H6" s="14">
        <f t="shared" ref="H6:H10" si="0">F6*G6</f>
        <v>4</v>
      </c>
      <c r="I6" s="15">
        <v>24000</v>
      </c>
      <c r="J6" s="16">
        <f>I6*H6</f>
        <v>96000</v>
      </c>
    </row>
    <row r="7" spans="1:10">
      <c r="A7" s="17">
        <v>2</v>
      </c>
      <c r="B7" s="69">
        <v>43217</v>
      </c>
      <c r="C7" s="20">
        <v>43536</v>
      </c>
      <c r="D7" s="73" t="s">
        <v>15</v>
      </c>
      <c r="E7" s="26" t="s">
        <v>16</v>
      </c>
      <c r="F7" s="22">
        <v>4</v>
      </c>
      <c r="G7" s="7">
        <v>1</v>
      </c>
      <c r="H7" s="8">
        <f t="shared" si="0"/>
        <v>4</v>
      </c>
      <c r="I7" s="9">
        <v>24000</v>
      </c>
      <c r="J7" s="18">
        <f t="shared" ref="J7:J21" si="1">I7*H7</f>
        <v>96000</v>
      </c>
    </row>
    <row r="8" spans="1:10">
      <c r="A8" s="17">
        <v>3</v>
      </c>
      <c r="B8" s="69">
        <v>43217</v>
      </c>
      <c r="C8" s="20">
        <v>43540</v>
      </c>
      <c r="D8" s="73" t="s">
        <v>17</v>
      </c>
      <c r="E8" s="26"/>
      <c r="F8" s="23">
        <v>4</v>
      </c>
      <c r="G8" s="10">
        <v>1</v>
      </c>
      <c r="H8" s="8">
        <f t="shared" si="0"/>
        <v>4</v>
      </c>
      <c r="I8" s="9">
        <v>24000</v>
      </c>
      <c r="J8" s="18">
        <f t="shared" si="1"/>
        <v>96000</v>
      </c>
    </row>
    <row r="9" spans="1:10">
      <c r="A9" s="17">
        <v>4</v>
      </c>
      <c r="B9" s="69">
        <v>43217</v>
      </c>
      <c r="C9" s="20">
        <v>43534</v>
      </c>
      <c r="D9" s="73" t="s">
        <v>18</v>
      </c>
      <c r="E9" s="26" t="s">
        <v>19</v>
      </c>
      <c r="F9" s="23">
        <v>3</v>
      </c>
      <c r="G9" s="10">
        <v>1</v>
      </c>
      <c r="H9" s="8">
        <f t="shared" si="0"/>
        <v>3</v>
      </c>
      <c r="I9" s="9">
        <v>24000</v>
      </c>
      <c r="J9" s="18">
        <f t="shared" si="1"/>
        <v>72000</v>
      </c>
    </row>
    <row r="10" spans="1:10">
      <c r="A10" s="17">
        <v>5</v>
      </c>
      <c r="B10" s="53"/>
      <c r="C10" s="20">
        <v>43539</v>
      </c>
      <c r="D10" s="74" t="s">
        <v>20</v>
      </c>
      <c r="E10" s="26" t="s">
        <v>21</v>
      </c>
      <c r="F10" s="24">
        <v>4</v>
      </c>
      <c r="G10" s="11">
        <v>1</v>
      </c>
      <c r="H10" s="8">
        <f t="shared" si="0"/>
        <v>4</v>
      </c>
      <c r="I10" s="9">
        <v>24000</v>
      </c>
      <c r="J10" s="18">
        <f t="shared" si="1"/>
        <v>96000</v>
      </c>
    </row>
    <row r="11" spans="1:10">
      <c r="A11" s="17">
        <v>6</v>
      </c>
      <c r="B11" s="53"/>
      <c r="C11" s="20">
        <v>43539</v>
      </c>
      <c r="D11" s="73" t="s">
        <v>22</v>
      </c>
      <c r="E11" s="26"/>
      <c r="F11" s="24">
        <v>5</v>
      </c>
      <c r="G11" s="11">
        <v>1</v>
      </c>
      <c r="H11" s="8">
        <f t="shared" ref="H11:H21" si="2">F11*G11</f>
        <v>5</v>
      </c>
      <c r="I11" s="9">
        <v>24000</v>
      </c>
      <c r="J11" s="18">
        <f t="shared" si="1"/>
        <v>120000</v>
      </c>
    </row>
    <row r="12" spans="1:10">
      <c r="A12" s="17">
        <v>7</v>
      </c>
      <c r="B12" s="53"/>
      <c r="C12" s="20">
        <v>43538</v>
      </c>
      <c r="D12" s="74" t="s">
        <v>23</v>
      </c>
      <c r="E12" s="26" t="s">
        <v>12</v>
      </c>
      <c r="F12" s="24">
        <v>4</v>
      </c>
      <c r="G12" s="11">
        <v>1</v>
      </c>
      <c r="H12" s="8">
        <f t="shared" si="2"/>
        <v>4</v>
      </c>
      <c r="I12" s="9">
        <v>24000</v>
      </c>
      <c r="J12" s="18">
        <f t="shared" si="1"/>
        <v>96000</v>
      </c>
    </row>
    <row r="13" spans="1:10">
      <c r="A13" s="17">
        <v>8</v>
      </c>
      <c r="B13" s="53"/>
      <c r="C13" s="20">
        <v>43539</v>
      </c>
      <c r="D13" s="74" t="s">
        <v>24</v>
      </c>
      <c r="E13" s="26" t="s">
        <v>25</v>
      </c>
      <c r="F13" s="24">
        <v>4</v>
      </c>
      <c r="G13" s="11">
        <v>1</v>
      </c>
      <c r="H13" s="8">
        <f t="shared" si="2"/>
        <v>4</v>
      </c>
      <c r="I13" s="9">
        <v>24000</v>
      </c>
      <c r="J13" s="18">
        <f t="shared" si="1"/>
        <v>96000</v>
      </c>
    </row>
    <row r="14" spans="1:10">
      <c r="A14" s="17">
        <v>9</v>
      </c>
      <c r="B14" s="53"/>
      <c r="C14" s="20">
        <v>43549</v>
      </c>
      <c r="D14" s="74" t="s">
        <v>26</v>
      </c>
      <c r="E14" s="26" t="s">
        <v>27</v>
      </c>
      <c r="F14" s="24">
        <v>5</v>
      </c>
      <c r="G14" s="11">
        <v>1</v>
      </c>
      <c r="H14" s="8">
        <f>F14*G14</f>
        <v>5</v>
      </c>
      <c r="I14" s="9">
        <v>24000</v>
      </c>
      <c r="J14" s="18">
        <f>I14*H14</f>
        <v>120000</v>
      </c>
    </row>
    <row r="15" spans="1:10">
      <c r="A15" s="17">
        <v>10</v>
      </c>
      <c r="B15" s="53"/>
      <c r="C15" s="20">
        <v>43546</v>
      </c>
      <c r="D15" s="74" t="s">
        <v>28</v>
      </c>
      <c r="E15" s="26" t="s">
        <v>29</v>
      </c>
      <c r="F15" s="24">
        <v>5</v>
      </c>
      <c r="G15" s="11">
        <v>1</v>
      </c>
      <c r="H15" s="8">
        <f t="shared" si="2"/>
        <v>5</v>
      </c>
      <c r="I15" s="9">
        <v>24000</v>
      </c>
      <c r="J15" s="18">
        <f t="shared" si="1"/>
        <v>120000</v>
      </c>
    </row>
    <row r="16" spans="1:10">
      <c r="A16" s="17">
        <v>11</v>
      </c>
      <c r="B16" s="53"/>
      <c r="C16" s="20">
        <v>43543</v>
      </c>
      <c r="D16" s="74" t="s">
        <v>30</v>
      </c>
      <c r="E16" s="26" t="s">
        <v>31</v>
      </c>
      <c r="F16" s="24">
        <v>5</v>
      </c>
      <c r="G16" s="11">
        <v>1</v>
      </c>
      <c r="H16" s="8">
        <f t="shared" si="2"/>
        <v>5</v>
      </c>
      <c r="I16" s="9">
        <v>24000</v>
      </c>
      <c r="J16" s="18">
        <f t="shared" si="1"/>
        <v>120000</v>
      </c>
    </row>
    <row r="17" spans="1:10">
      <c r="A17" s="17">
        <v>12</v>
      </c>
      <c r="B17" s="53"/>
      <c r="C17" s="20">
        <v>43549</v>
      </c>
      <c r="D17" s="74" t="s">
        <v>32</v>
      </c>
      <c r="E17" s="26" t="s">
        <v>33</v>
      </c>
      <c r="F17" s="24">
        <v>4</v>
      </c>
      <c r="G17" s="11">
        <v>1</v>
      </c>
      <c r="H17" s="8">
        <f t="shared" si="2"/>
        <v>4</v>
      </c>
      <c r="I17" s="9">
        <v>24000</v>
      </c>
      <c r="J17" s="18">
        <f t="shared" si="1"/>
        <v>96000</v>
      </c>
    </row>
    <row r="18" spans="1:10">
      <c r="A18" s="17">
        <v>13</v>
      </c>
      <c r="B18" s="53"/>
      <c r="C18" s="20">
        <v>43551</v>
      </c>
      <c r="D18" s="74" t="s">
        <v>34</v>
      </c>
      <c r="E18" s="26" t="s">
        <v>35</v>
      </c>
      <c r="F18" s="24">
        <v>7</v>
      </c>
      <c r="G18" s="11">
        <v>1</v>
      </c>
      <c r="H18" s="8">
        <f t="shared" si="2"/>
        <v>7</v>
      </c>
      <c r="I18" s="9">
        <v>24000</v>
      </c>
      <c r="J18" s="18">
        <f t="shared" si="1"/>
        <v>168000</v>
      </c>
    </row>
    <row r="19" spans="1:10">
      <c r="A19" s="17">
        <v>14</v>
      </c>
      <c r="B19" s="53"/>
      <c r="C19" s="20">
        <v>43546</v>
      </c>
      <c r="D19" s="74" t="s">
        <v>36</v>
      </c>
      <c r="E19" s="26" t="s">
        <v>37</v>
      </c>
      <c r="F19" s="24">
        <v>4</v>
      </c>
      <c r="G19" s="11">
        <v>1</v>
      </c>
      <c r="H19" s="8">
        <f t="shared" si="2"/>
        <v>4</v>
      </c>
      <c r="I19" s="9">
        <v>24000</v>
      </c>
      <c r="J19" s="18">
        <f t="shared" si="1"/>
        <v>96000</v>
      </c>
    </row>
    <row r="20" spans="1:10">
      <c r="A20" s="17">
        <v>15</v>
      </c>
      <c r="B20" s="53"/>
      <c r="C20" s="20">
        <v>43551</v>
      </c>
      <c r="D20" s="74" t="s">
        <v>40</v>
      </c>
      <c r="E20" s="26" t="s">
        <v>41</v>
      </c>
      <c r="F20" s="24">
        <v>5</v>
      </c>
      <c r="G20" s="11">
        <v>1</v>
      </c>
      <c r="H20" s="8">
        <f t="shared" si="2"/>
        <v>5</v>
      </c>
      <c r="I20" s="9">
        <v>24000</v>
      </c>
      <c r="J20" s="18">
        <f t="shared" si="1"/>
        <v>120000</v>
      </c>
    </row>
    <row r="21" spans="1:10" ht="15.75" thickBot="1">
      <c r="A21" s="46">
        <v>16</v>
      </c>
      <c r="B21" s="51"/>
      <c r="C21" s="71">
        <v>43523</v>
      </c>
      <c r="D21" s="75" t="s">
        <v>38</v>
      </c>
      <c r="E21" s="47" t="s">
        <v>39</v>
      </c>
      <c r="F21" s="27">
        <v>6</v>
      </c>
      <c r="G21" s="28">
        <v>1</v>
      </c>
      <c r="H21" s="29">
        <f t="shared" si="2"/>
        <v>6</v>
      </c>
      <c r="I21" s="30">
        <v>24000</v>
      </c>
      <c r="J21" s="31">
        <f t="shared" si="1"/>
        <v>144000</v>
      </c>
    </row>
    <row r="22" spans="1:10" ht="15.75" thickBot="1">
      <c r="F22" s="32">
        <f>SUM(F6:F21)</f>
        <v>73</v>
      </c>
      <c r="G22" s="32">
        <f>SUM(G6:G21)</f>
        <v>16</v>
      </c>
      <c r="H22" s="32">
        <f>SUM(H6:H21)</f>
        <v>73</v>
      </c>
      <c r="I22" s="33">
        <v>24000</v>
      </c>
      <c r="J22" s="33">
        <f>SUM(J6:J21)</f>
        <v>1752000</v>
      </c>
    </row>
    <row r="23" spans="1:10">
      <c r="D23" s="4"/>
    </row>
  </sheetData>
  <mergeCells count="8">
    <mergeCell ref="I4:I5"/>
    <mergeCell ref="J4:J5"/>
    <mergeCell ref="A4:A5"/>
    <mergeCell ref="D4:D5"/>
    <mergeCell ref="E4:E5"/>
    <mergeCell ref="F4:H4"/>
    <mergeCell ref="B4:B5"/>
    <mergeCell ref="C4:C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E14" sqref="E14"/>
    </sheetView>
  </sheetViews>
  <sheetFormatPr defaultRowHeight="15"/>
  <cols>
    <col min="1" max="1" width="3.7109375" customWidth="1"/>
    <col min="2" max="2" width="7.5703125" customWidth="1"/>
    <col min="3" max="3" width="24.5703125" customWidth="1"/>
    <col min="4" max="4" width="19" customWidth="1"/>
    <col min="5" max="5" width="34.28515625" customWidth="1"/>
    <col min="6" max="6" width="20.5703125" customWidth="1"/>
  </cols>
  <sheetData>
    <row r="1" spans="1:6">
      <c r="C1" s="52" t="s">
        <v>50</v>
      </c>
    </row>
    <row r="2" spans="1:6" ht="15.75" thickBot="1"/>
    <row r="3" spans="1:6" ht="15.75" thickBot="1">
      <c r="A3" s="48" t="s">
        <v>2</v>
      </c>
      <c r="B3" s="49" t="s">
        <v>42</v>
      </c>
      <c r="C3" s="49" t="s">
        <v>43</v>
      </c>
      <c r="D3" s="49" t="s">
        <v>44</v>
      </c>
      <c r="E3" s="55" t="s">
        <v>45</v>
      </c>
      <c r="F3" s="64" t="s">
        <v>53</v>
      </c>
    </row>
    <row r="4" spans="1:6">
      <c r="A4" s="57">
        <v>1</v>
      </c>
      <c r="B4" s="58" t="s">
        <v>46</v>
      </c>
      <c r="C4" s="58" t="s">
        <v>52</v>
      </c>
      <c r="D4" s="58" t="s">
        <v>51</v>
      </c>
      <c r="E4" s="59" t="s">
        <v>47</v>
      </c>
      <c r="F4" s="65">
        <v>2045000</v>
      </c>
    </row>
    <row r="5" spans="1:6">
      <c r="A5" s="60">
        <v>2</v>
      </c>
      <c r="B5" s="53" t="s">
        <v>46</v>
      </c>
      <c r="C5" s="53" t="s">
        <v>48</v>
      </c>
      <c r="D5" s="53" t="s">
        <v>49</v>
      </c>
      <c r="E5" s="54">
        <v>0</v>
      </c>
      <c r="F5" s="66"/>
    </row>
    <row r="6" spans="1:6" ht="15.75" thickBot="1">
      <c r="A6" s="50">
        <v>3</v>
      </c>
      <c r="B6" s="61" t="s">
        <v>46</v>
      </c>
      <c r="C6" s="76" t="s">
        <v>55</v>
      </c>
      <c r="D6" s="62">
        <v>0</v>
      </c>
      <c r="E6" s="63" t="s">
        <v>56</v>
      </c>
      <c r="F6" s="67">
        <v>1815000</v>
      </c>
    </row>
    <row r="7" spans="1:6" ht="15.75" thickBot="1">
      <c r="E7" s="56" t="s">
        <v>54</v>
      </c>
      <c r="F7" s="68">
        <f>SUM(F4:F6)</f>
        <v>3860000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SPANDUK MMT</vt:lpstr>
      <vt:lpstr>BUFFER STOK TUKER BS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sprsmg.pkl@indokara.com</dc:creator>
  <cp:lastModifiedBy>lenovo</cp:lastModifiedBy>
  <dcterms:created xsi:type="dcterms:W3CDTF">2003-01-01T22:57:00Z</dcterms:created>
  <dcterms:modified xsi:type="dcterms:W3CDTF">2019-02-28T02:20:04Z</dcterms:modified>
</cp:coreProperties>
</file>