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/>
  </bookViews>
  <sheets>
    <sheet name="Sheet1" sheetId="6" r:id="rId1"/>
  </sheets>
  <definedNames>
    <definedName name="_xlnm._FilterDatabase" localSheetId="0" hidden="1">Sheet1!$A$2:$H$2</definedName>
  </definedNames>
  <calcPr calcId="144525"/>
</workbook>
</file>

<file path=xl/calcChain.xml><?xml version="1.0" encoding="utf-8"?>
<calcChain xmlns="http://schemas.openxmlformats.org/spreadsheetml/2006/main">
  <c r="G19" i="6" l="1"/>
  <c r="F19" i="6"/>
  <c r="E19" i="6"/>
  <c r="D19" i="6"/>
  <c r="G4" i="6" l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3" i="6"/>
  <c r="F4" i="6"/>
  <c r="H4" i="6" s="1"/>
  <c r="F5" i="6"/>
  <c r="H5" i="6" s="1"/>
  <c r="F6" i="6"/>
  <c r="H6" i="6" s="1"/>
  <c r="F7" i="6"/>
  <c r="H7" i="6" s="1"/>
  <c r="F8" i="6"/>
  <c r="H8" i="6" s="1"/>
  <c r="F9" i="6"/>
  <c r="H9" i="6" s="1"/>
  <c r="F10" i="6"/>
  <c r="H10" i="6" s="1"/>
  <c r="F11" i="6"/>
  <c r="H11" i="6" s="1"/>
  <c r="F12" i="6"/>
  <c r="H12" i="6" s="1"/>
  <c r="F13" i="6"/>
  <c r="H13" i="6" s="1"/>
  <c r="F14" i="6"/>
  <c r="H14" i="6" s="1"/>
  <c r="F15" i="6"/>
  <c r="H15" i="6" s="1"/>
  <c r="F16" i="6"/>
  <c r="H16" i="6" s="1"/>
  <c r="F17" i="6"/>
  <c r="H17" i="6" s="1"/>
  <c r="F18" i="6"/>
  <c r="H18" i="6" s="1"/>
  <c r="F3" i="6"/>
  <c r="H3" i="6" s="1"/>
  <c r="H19" i="6" l="1"/>
</calcChain>
</file>

<file path=xl/sharedStrings.xml><?xml version="1.0" encoding="utf-8"?>
<sst xmlns="http://schemas.openxmlformats.org/spreadsheetml/2006/main" count="40" uniqueCount="30">
  <si>
    <t>PASAR</t>
  </si>
  <si>
    <t>BDL2</t>
  </si>
  <si>
    <t xml:space="preserve">PASAR METRO CENDRAWASI </t>
  </si>
  <si>
    <t>PASAR BANDAR JAYA</t>
  </si>
  <si>
    <t>PASAR UNIT2</t>
  </si>
  <si>
    <t>CABANG</t>
  </si>
  <si>
    <t>JUMLAH TK/KIOS/LAPAK</t>
  </si>
  <si>
    <t>JUAL TCA KARA</t>
  </si>
  <si>
    <t>JUAL TCA SASA</t>
  </si>
  <si>
    <t>Pasar Waydadi</t>
  </si>
  <si>
    <t>Pasar KangkunG</t>
  </si>
  <si>
    <t>Pasar Tugu</t>
  </si>
  <si>
    <t>BDL1</t>
  </si>
  <si>
    <t>PASAR LEMABANG</t>
  </si>
  <si>
    <t>PASAR PERUMNAS</t>
  </si>
  <si>
    <t>PASAR SEKIP</t>
  </si>
  <si>
    <t>PKP</t>
  </si>
  <si>
    <t>PASAR PAGI</t>
  </si>
  <si>
    <t>PASAR KITE</t>
  </si>
  <si>
    <t>PASAR PANGKALPINANG</t>
  </si>
  <si>
    <t>JBI</t>
  </si>
  <si>
    <t>PASAR ANGSO DUO</t>
  </si>
  <si>
    <t>PASAR TALANG BANJAR</t>
  </si>
  <si>
    <t>BTA</t>
  </si>
  <si>
    <t>PASAR LAMA</t>
  </si>
  <si>
    <t>PASAR BARU</t>
  </si>
  <si>
    <t>RP 20.000</t>
  </si>
  <si>
    <t>RP 10.000</t>
  </si>
  <si>
    <t>TOTAL EST</t>
  </si>
  <si>
    <t>PLB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</si>
</sst>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9" x14ac:knownFonts="1">
    <font>
      <sz val="11"/>
      <name val="Calibri"/>
    </font>
    <font>
      <sz val="11"/>
      <color rgb="FF000000"/>
      <name val="Calibri"/>
    </font>
    <font>
      <sz val="11"/>
      <color rgb="FF000000"/>
      <name val="Calibri"/>
      <charset val="1"/>
    </font>
    <font>
      <sz val="11"/>
      <color rgb="FF000000"/>
      <name val="Arial"/>
    </font>
    <font>
      <sz val="10"/>
      <name val="Arial"/>
    </font>
    <font>
      <sz val="11"/>
      <color rgb="FF000000"/>
      <name val="Calibri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>
      <protection locked="0"/>
    </xf>
    <xf numFmtId="0" fontId="1" fillId="0" borderId="0">
      <protection locked="0"/>
    </xf>
    <xf numFmtId="0" fontId="5" fillId="0" borderId="0">
      <protection locked="0"/>
    </xf>
    <xf numFmtId="43" fontId="2" fillId="0" borderId="0">
      <alignment vertical="top"/>
      <protection locked="0"/>
    </xf>
    <xf numFmtId="0" fontId="2" fillId="0" borderId="0">
      <protection locked="0"/>
    </xf>
    <xf numFmtId="0" fontId="3" fillId="0" borderId="0">
      <protection locked="0"/>
    </xf>
    <xf numFmtId="0" fontId="1" fillId="0" borderId="0">
      <protection locked="0"/>
    </xf>
    <xf numFmtId="41" fontId="6" fillId="0" borderId="0" applyFont="0" applyFill="0" applyBorder="0" applyAlignment="0" applyProtection="0"/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8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9">
    <cellStyle name="Comma [0]" xfId="8" builtinId="6"/>
    <cellStyle name="Comma 6" xfId="4"/>
    <cellStyle name="Normal" xfId="0" builtinId="0"/>
    <cellStyle name="Normal 18" xfId="2"/>
    <cellStyle name="Normal 18 2" xfId="3"/>
    <cellStyle name="Normal 2 19 2" xfId="1"/>
    <cellStyle name="Normal 2 3 2" xfId="7"/>
    <cellStyle name="Normal 3" xfId="5"/>
    <cellStyle name="Normal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workbookViewId="0">
      <selection activeCell="C23" sqref="C23"/>
    </sheetView>
  </sheetViews>
  <sheetFormatPr defaultRowHeight="15" x14ac:dyDescent="0.25"/>
  <cols>
    <col min="1" max="1" width="12.85546875" customWidth="1"/>
    <col min="2" max="2" width="29.42578125" customWidth="1"/>
    <col min="3" max="3" width="22.140625" customWidth="1"/>
    <col min="4" max="4" width="18.85546875" customWidth="1"/>
    <col min="5" max="5" width="14.28515625" customWidth="1"/>
    <col min="6" max="6" width="12.140625" customWidth="1"/>
    <col min="7" max="7" width="10.5703125" bestFit="1" customWidth="1"/>
    <col min="8" max="8" width="14.140625" customWidth="1"/>
  </cols>
  <sheetData>
    <row r="2" spans="1:8" x14ac:dyDescent="0.25">
      <c r="A2" s="1" t="s">
        <v>5</v>
      </c>
      <c r="B2" s="1" t="s">
        <v>0</v>
      </c>
      <c r="C2" s="1" t="s">
        <v>6</v>
      </c>
      <c r="D2" s="1" t="s">
        <v>7</v>
      </c>
      <c r="E2" s="1" t="s">
        <v>8</v>
      </c>
      <c r="F2" s="1" t="s">
        <v>26</v>
      </c>
      <c r="G2" s="1" t="s">
        <v>27</v>
      </c>
      <c r="H2" s="8" t="s">
        <v>28</v>
      </c>
    </row>
    <row r="3" spans="1:8" x14ac:dyDescent="0.25">
      <c r="A3" s="1" t="s">
        <v>1</v>
      </c>
      <c r="B3" s="1" t="s">
        <v>2</v>
      </c>
      <c r="C3" s="1">
        <v>40</v>
      </c>
      <c r="D3" s="1">
        <v>40</v>
      </c>
      <c r="E3" s="1">
        <v>20</v>
      </c>
      <c r="F3" s="2">
        <f>(D3-E3)*20000</f>
        <v>400000</v>
      </c>
      <c r="G3" s="2">
        <f>E3*10000</f>
        <v>200000</v>
      </c>
      <c r="H3" s="3">
        <f>F3+G3</f>
        <v>600000</v>
      </c>
    </row>
    <row r="4" spans="1:8" x14ac:dyDescent="0.25">
      <c r="A4" s="1" t="s">
        <v>1</v>
      </c>
      <c r="B4" s="1" t="s">
        <v>3</v>
      </c>
      <c r="C4" s="1">
        <v>50</v>
      </c>
      <c r="D4" s="1">
        <v>50</v>
      </c>
      <c r="E4" s="1">
        <v>30</v>
      </c>
      <c r="F4" s="2">
        <f t="shared" ref="F4:F18" si="0">(D4-E4)*20000</f>
        <v>400000</v>
      </c>
      <c r="G4" s="2">
        <f t="shared" ref="G4:G18" si="1">E4*10000</f>
        <v>300000</v>
      </c>
      <c r="H4" s="3">
        <f t="shared" ref="H4:H18" si="2">F4+G4</f>
        <v>700000</v>
      </c>
    </row>
    <row r="5" spans="1:8" x14ac:dyDescent="0.25">
      <c r="A5" s="1" t="s">
        <v>1</v>
      </c>
      <c r="B5" s="1" t="s">
        <v>4</v>
      </c>
      <c r="C5" s="1">
        <v>30</v>
      </c>
      <c r="D5" s="1">
        <v>30</v>
      </c>
      <c r="E5" s="1">
        <v>15</v>
      </c>
      <c r="F5" s="2">
        <f t="shared" si="0"/>
        <v>300000</v>
      </c>
      <c r="G5" s="2">
        <f t="shared" si="1"/>
        <v>150000</v>
      </c>
      <c r="H5" s="3">
        <f t="shared" si="2"/>
        <v>450000</v>
      </c>
    </row>
    <row r="6" spans="1:8" x14ac:dyDescent="0.25">
      <c r="A6" s="1" t="s">
        <v>12</v>
      </c>
      <c r="B6" s="1" t="s">
        <v>9</v>
      </c>
      <c r="C6" s="1">
        <v>50</v>
      </c>
      <c r="D6" s="1">
        <v>50</v>
      </c>
      <c r="E6" s="1">
        <v>25</v>
      </c>
      <c r="F6" s="2">
        <f t="shared" si="0"/>
        <v>500000</v>
      </c>
      <c r="G6" s="2">
        <f t="shared" si="1"/>
        <v>250000</v>
      </c>
      <c r="H6" s="3">
        <f t="shared" si="2"/>
        <v>750000</v>
      </c>
    </row>
    <row r="7" spans="1:8" x14ac:dyDescent="0.25">
      <c r="A7" s="1" t="s">
        <v>12</v>
      </c>
      <c r="B7" s="1" t="s">
        <v>10</v>
      </c>
      <c r="C7" s="1">
        <v>46</v>
      </c>
      <c r="D7" s="1">
        <v>46</v>
      </c>
      <c r="E7" s="1">
        <v>25</v>
      </c>
      <c r="F7" s="2">
        <f t="shared" si="0"/>
        <v>420000</v>
      </c>
      <c r="G7" s="2">
        <f t="shared" si="1"/>
        <v>250000</v>
      </c>
      <c r="H7" s="3">
        <f t="shared" si="2"/>
        <v>670000</v>
      </c>
    </row>
    <row r="8" spans="1:8" x14ac:dyDescent="0.25">
      <c r="A8" s="1" t="s">
        <v>12</v>
      </c>
      <c r="B8" s="1" t="s">
        <v>11</v>
      </c>
      <c r="C8" s="1">
        <v>51</v>
      </c>
      <c r="D8" s="1">
        <v>51</v>
      </c>
      <c r="E8" s="1">
        <v>25</v>
      </c>
      <c r="F8" s="2">
        <f t="shared" si="0"/>
        <v>520000</v>
      </c>
      <c r="G8" s="2">
        <f t="shared" si="1"/>
        <v>250000</v>
      </c>
      <c r="H8" s="3">
        <f t="shared" si="2"/>
        <v>770000</v>
      </c>
    </row>
    <row r="9" spans="1:8" x14ac:dyDescent="0.25">
      <c r="A9" s="6" t="s">
        <v>29</v>
      </c>
      <c r="B9" s="1" t="s">
        <v>13</v>
      </c>
      <c r="C9" s="1">
        <v>35</v>
      </c>
      <c r="D9" s="1">
        <v>35</v>
      </c>
      <c r="E9" s="1">
        <v>12</v>
      </c>
      <c r="F9" s="2">
        <f t="shared" si="0"/>
        <v>460000</v>
      </c>
      <c r="G9" s="2">
        <f t="shared" si="1"/>
        <v>120000</v>
      </c>
      <c r="H9" s="3">
        <f t="shared" si="2"/>
        <v>580000</v>
      </c>
    </row>
    <row r="10" spans="1:8" x14ac:dyDescent="0.25">
      <c r="A10" s="6" t="s">
        <v>29</v>
      </c>
      <c r="B10" s="1" t="s">
        <v>15</v>
      </c>
      <c r="C10" s="1">
        <v>26</v>
      </c>
      <c r="D10" s="1">
        <v>26</v>
      </c>
      <c r="E10" s="1">
        <v>9</v>
      </c>
      <c r="F10" s="2">
        <f t="shared" si="0"/>
        <v>340000</v>
      </c>
      <c r="G10" s="2">
        <f t="shared" si="1"/>
        <v>90000</v>
      </c>
      <c r="H10" s="3">
        <f t="shared" si="2"/>
        <v>430000</v>
      </c>
    </row>
    <row r="11" spans="1:8" x14ac:dyDescent="0.25">
      <c r="A11" s="6" t="s">
        <v>29</v>
      </c>
      <c r="B11" s="1" t="s">
        <v>14</v>
      </c>
      <c r="C11" s="1">
        <v>51</v>
      </c>
      <c r="D11" s="1">
        <v>51</v>
      </c>
      <c r="E11" s="1">
        <v>20</v>
      </c>
      <c r="F11" s="2">
        <f t="shared" si="0"/>
        <v>620000</v>
      </c>
      <c r="G11" s="2">
        <f t="shared" si="1"/>
        <v>200000</v>
      </c>
      <c r="H11" s="3">
        <f t="shared" si="2"/>
        <v>820000</v>
      </c>
    </row>
    <row r="12" spans="1:8" x14ac:dyDescent="0.25">
      <c r="A12" s="1" t="s">
        <v>16</v>
      </c>
      <c r="B12" s="1" t="s">
        <v>17</v>
      </c>
      <c r="C12" s="1">
        <v>35</v>
      </c>
      <c r="D12" s="1">
        <v>35</v>
      </c>
      <c r="E12" s="1">
        <v>7</v>
      </c>
      <c r="F12" s="2">
        <f t="shared" si="0"/>
        <v>560000</v>
      </c>
      <c r="G12" s="2">
        <f t="shared" si="1"/>
        <v>70000</v>
      </c>
      <c r="H12" s="3">
        <f t="shared" si="2"/>
        <v>630000</v>
      </c>
    </row>
    <row r="13" spans="1:8" x14ac:dyDescent="0.25">
      <c r="A13" s="1" t="s">
        <v>16</v>
      </c>
      <c r="B13" s="1" t="s">
        <v>18</v>
      </c>
      <c r="C13" s="1">
        <v>30</v>
      </c>
      <c r="D13" s="1">
        <v>30</v>
      </c>
      <c r="E13" s="1">
        <v>5</v>
      </c>
      <c r="F13" s="2">
        <f t="shared" si="0"/>
        <v>500000</v>
      </c>
      <c r="G13" s="2">
        <f t="shared" si="1"/>
        <v>50000</v>
      </c>
      <c r="H13" s="3">
        <f t="shared" si="2"/>
        <v>550000</v>
      </c>
    </row>
    <row r="14" spans="1:8" x14ac:dyDescent="0.25">
      <c r="A14" s="1" t="s">
        <v>16</v>
      </c>
      <c r="B14" s="1" t="s">
        <v>19</v>
      </c>
      <c r="C14" s="1">
        <v>52</v>
      </c>
      <c r="D14" s="1">
        <v>52</v>
      </c>
      <c r="E14" s="1">
        <v>4</v>
      </c>
      <c r="F14" s="2">
        <f t="shared" si="0"/>
        <v>960000</v>
      </c>
      <c r="G14" s="2">
        <f t="shared" si="1"/>
        <v>40000</v>
      </c>
      <c r="H14" s="3">
        <f t="shared" si="2"/>
        <v>1000000</v>
      </c>
    </row>
    <row r="15" spans="1:8" x14ac:dyDescent="0.25">
      <c r="A15" s="1" t="s">
        <v>20</v>
      </c>
      <c r="B15" s="1" t="s">
        <v>21</v>
      </c>
      <c r="C15" s="1">
        <v>43</v>
      </c>
      <c r="D15" s="1">
        <v>43</v>
      </c>
      <c r="E15" s="1">
        <v>6</v>
      </c>
      <c r="F15" s="2">
        <f t="shared" si="0"/>
        <v>740000</v>
      </c>
      <c r="G15" s="2">
        <f t="shared" si="1"/>
        <v>60000</v>
      </c>
      <c r="H15" s="3">
        <f t="shared" si="2"/>
        <v>800000</v>
      </c>
    </row>
    <row r="16" spans="1:8" x14ac:dyDescent="0.25">
      <c r="A16" s="1" t="s">
        <v>20</v>
      </c>
      <c r="B16" s="1" t="s">
        <v>22</v>
      </c>
      <c r="C16" s="1">
        <v>45</v>
      </c>
      <c r="D16" s="1">
        <v>45</v>
      </c>
      <c r="E16" s="1">
        <v>8</v>
      </c>
      <c r="F16" s="2">
        <f t="shared" si="0"/>
        <v>740000</v>
      </c>
      <c r="G16" s="2">
        <f t="shared" si="1"/>
        <v>80000</v>
      </c>
      <c r="H16" s="3">
        <f t="shared" si="2"/>
        <v>820000</v>
      </c>
    </row>
    <row r="17" spans="1:8" x14ac:dyDescent="0.25">
      <c r="A17" s="1" t="s">
        <v>23</v>
      </c>
      <c r="B17" s="1" t="s">
        <v>24</v>
      </c>
      <c r="C17" s="1">
        <v>35</v>
      </c>
      <c r="D17" s="1">
        <v>35</v>
      </c>
      <c r="E17" s="1">
        <v>4</v>
      </c>
      <c r="F17" s="2">
        <f t="shared" si="0"/>
        <v>620000</v>
      </c>
      <c r="G17" s="2">
        <f t="shared" si="1"/>
        <v>40000</v>
      </c>
      <c r="H17" s="3">
        <f t="shared" si="2"/>
        <v>660000</v>
      </c>
    </row>
    <row r="18" spans="1:8" x14ac:dyDescent="0.25">
      <c r="A18" s="1" t="s">
        <v>23</v>
      </c>
      <c r="B18" s="1" t="s">
        <v>25</v>
      </c>
      <c r="C18" s="1">
        <v>40</v>
      </c>
      <c r="D18" s="1">
        <v>40</v>
      </c>
      <c r="E18" s="1">
        <v>3</v>
      </c>
      <c r="F18" s="2">
        <f t="shared" si="0"/>
        <v>740000</v>
      </c>
      <c r="G18" s="2">
        <f t="shared" si="1"/>
        <v>30000</v>
      </c>
      <c r="H18" s="3">
        <f t="shared" si="2"/>
        <v>770000</v>
      </c>
    </row>
    <row r="19" spans="1:8" x14ac:dyDescent="0.25">
      <c r="A19" s="4"/>
      <c r="B19" s="4"/>
      <c r="C19" s="4"/>
      <c r="D19" s="4">
        <f>SUM(D3:D18)</f>
        <v>659</v>
      </c>
      <c r="E19" s="4">
        <f>SUM(E3:E18)</f>
        <v>218</v>
      </c>
      <c r="F19" s="7">
        <f>SUM(F3:F18)</f>
        <v>8820000</v>
      </c>
      <c r="G19" s="7">
        <f>SUM(G3:G18)</f>
        <v>2180000</v>
      </c>
      <c r="H19" s="5">
        <f>SUM(H3:H18)</f>
        <v>11000000</v>
      </c>
    </row>
  </sheetData>
  <autoFilter ref="A2:H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Firdaus Kara</cp:lastModifiedBy>
  <dcterms:created xsi:type="dcterms:W3CDTF">2014-11-21T20:55:29Z</dcterms:created>
  <dcterms:modified xsi:type="dcterms:W3CDTF">2019-03-11T13:37:11Z</dcterms:modified>
</cp:coreProperties>
</file>