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SHIBA\Document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7" i="1"/>
  <c r="D7" i="1"/>
  <c r="C7" i="1"/>
  <c r="G6" i="1"/>
  <c r="G5" i="1"/>
  <c r="G4" i="1"/>
  <c r="F6" i="1"/>
  <c r="F5" i="1"/>
  <c r="F4" i="1"/>
  <c r="E5" i="1"/>
  <c r="E6" i="1"/>
  <c r="E4" i="1"/>
  <c r="D5" i="1"/>
  <c r="D6" i="1"/>
  <c r="D4" i="1"/>
</calcChain>
</file>

<file path=xl/sharedStrings.xml><?xml version="1.0" encoding="utf-8"?>
<sst xmlns="http://schemas.openxmlformats.org/spreadsheetml/2006/main" count="14" uniqueCount="12">
  <si>
    <t>NO</t>
  </si>
  <si>
    <t>NAMA PRODUK</t>
  </si>
  <si>
    <t>KRT</t>
  </si>
  <si>
    <t>SUN KARA TCA 65ML</t>
  </si>
  <si>
    <t>SUN KARA 200ML</t>
  </si>
  <si>
    <t>KARA 200ML</t>
  </si>
  <si>
    <t>PCS</t>
  </si>
  <si>
    <t>BANDED</t>
  </si>
  <si>
    <t>NILAI</t>
  </si>
  <si>
    <t>STOK ED</t>
  </si>
  <si>
    <t>DATA BANDED PRODUK ED MEI 2019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</si>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</sst>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C3" sqref="C3:F3"/>
    </sheetView>
  </sheetViews>
  <sheetFormatPr defaultRowHeight="15" x14ac:dyDescent="0.25"/>
  <cols>
    <col min="2" max="2" width="34.85546875" customWidth="1"/>
    <col min="7" max="7" width="13.28515625" bestFit="1" customWidth="1"/>
  </cols>
  <sheetData>
    <row r="1" spans="1:7" x14ac:dyDescent="0.25">
      <c r="A1" t="s">
        <v>10</v>
      </c>
    </row>
    <row r="2" spans="1:7" x14ac:dyDescent="0.25">
      <c r="A2" s="7" t="s">
        <v>0</v>
      </c>
      <c r="B2" s="7" t="s">
        <v>1</v>
      </c>
      <c r="C2" s="1" t="s">
        <v>9</v>
      </c>
      <c r="D2" s="1"/>
      <c r="E2" s="1" t="s">
        <v>7</v>
      </c>
      <c r="F2" s="1"/>
      <c r="G2" s="5" t="s">
        <v>8</v>
      </c>
    </row>
    <row r="3" spans="1:7" x14ac:dyDescent="0.25">
      <c r="A3" s="7"/>
      <c r="B3" s="7"/>
      <c r="C3" s="4" t="s">
        <v>2</v>
      </c>
      <c r="D3" s="4" t="s">
        <v>6</v>
      </c>
      <c r="E3" s="4" t="s">
        <v>6</v>
      </c>
      <c r="F3" s="4" t="s">
        <v>2</v>
      </c>
      <c r="G3" s="6"/>
    </row>
    <row r="4" spans="1:7" x14ac:dyDescent="0.25">
      <c r="A4" s="2"/>
      <c r="B4" s="2" t="s">
        <v>3</v>
      </c>
      <c r="C4" s="2">
        <v>50</v>
      </c>
      <c r="D4" s="2">
        <f>C4*36</f>
        <v>1800</v>
      </c>
      <c r="E4" s="2">
        <f>D4/2</f>
        <v>900</v>
      </c>
      <c r="F4" s="2">
        <f>E4/36</f>
        <v>25</v>
      </c>
      <c r="G4" s="3">
        <f>F4*81893</f>
        <v>2047325</v>
      </c>
    </row>
    <row r="5" spans="1:7" x14ac:dyDescent="0.25">
      <c r="A5" s="2"/>
      <c r="B5" s="2" t="s">
        <v>4</v>
      </c>
      <c r="C5" s="2">
        <v>26</v>
      </c>
      <c r="D5" s="2">
        <f>C5*12</f>
        <v>312</v>
      </c>
      <c r="E5" s="2">
        <f t="shared" ref="E5:E6" si="0">D5/2</f>
        <v>156</v>
      </c>
      <c r="F5" s="2">
        <f>E5/12</f>
        <v>13</v>
      </c>
      <c r="G5" s="3">
        <f>F5*73180</f>
        <v>951340</v>
      </c>
    </row>
    <row r="6" spans="1:7" x14ac:dyDescent="0.25">
      <c r="A6" s="2"/>
      <c r="B6" s="2" t="s">
        <v>5</v>
      </c>
      <c r="C6" s="2">
        <v>15</v>
      </c>
      <c r="D6" s="2">
        <f>C6*10</f>
        <v>150</v>
      </c>
      <c r="E6" s="2">
        <f t="shared" si="0"/>
        <v>75</v>
      </c>
      <c r="F6" s="2">
        <f>E6/10</f>
        <v>7.5</v>
      </c>
      <c r="G6" s="3">
        <f>F6*69300</f>
        <v>519750</v>
      </c>
    </row>
    <row r="7" spans="1:7" x14ac:dyDescent="0.25">
      <c r="A7" s="1" t="s">
        <v>11</v>
      </c>
      <c r="B7" s="1"/>
      <c r="C7" s="2">
        <f>SUM(C4:C6)</f>
        <v>91</v>
      </c>
      <c r="D7" s="2">
        <f>SUM(D4:D6)</f>
        <v>2262</v>
      </c>
      <c r="E7" s="2">
        <f>SUM(E4:E6)</f>
        <v>1131</v>
      </c>
      <c r="F7" s="2">
        <f>SUM(F4:F6)</f>
        <v>45.5</v>
      </c>
      <c r="G7" s="3">
        <f>SUM(G4:G6)</f>
        <v>3518415</v>
      </c>
    </row>
  </sheetData>
  <mergeCells count="6">
    <mergeCell ref="E2:F2"/>
    <mergeCell ref="A2:A3"/>
    <mergeCell ref="B2:B3"/>
    <mergeCell ref="C2:D2"/>
    <mergeCell ref="A7:B7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2019-03-18T05:36:03Z</dcterms:created>
  <dcterms:modified xsi:type="dcterms:W3CDTF">2019-03-18T05:47:52Z</dcterms:modified>
</cp:coreProperties>
</file>