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DATA NDC 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11" i="2"/>
  <c r="H9" i="2"/>
  <c r="I9" i="2" s="1"/>
  <c r="H12" i="2"/>
  <c r="I12" i="2" s="1"/>
  <c r="H13" i="2"/>
  <c r="I13" i="2" s="1"/>
  <c r="H15" i="2"/>
  <c r="H14" i="2"/>
  <c r="I14" i="2" s="1"/>
  <c r="H11" i="2"/>
  <c r="H10" i="2"/>
  <c r="I10" i="2" s="1"/>
  <c r="H8" i="2"/>
  <c r="I8" i="2" s="1"/>
  <c r="I16" i="2" s="1"/>
  <c r="H16" i="2" l="1"/>
</calcChain>
</file>

<file path=xl/sharedStrings.xml><?xml version="1.0" encoding="utf-8"?>
<sst xmlns="http://schemas.openxmlformats.org/spreadsheetml/2006/main" count="48" uniqueCount="41">
  <si>
    <t>JBR-CV. ROXY BANYUWANGI_GROUP_NA</t>
  </si>
  <si>
    <t>JBR-CV. VIO JAYA_GROUP_NA</t>
  </si>
  <si>
    <t>JBR-CV. MITRA SEJAHTERA BERSAMA_GROUP_NA</t>
  </si>
  <si>
    <t>JBR-KDS. DEPT. STORE_GROUP_NA</t>
  </si>
  <si>
    <t>JL. DIPONEGORO 10 GENTENG BWI</t>
  </si>
  <si>
    <t>JL. AHMAD YANI NO. 21-23 PENGANJURAN BANYUWANGI</t>
  </si>
  <si>
    <t>JL. A. YANI LINGK. STENDO NO. 37 TUKANG KAYU BANYUWANGI</t>
  </si>
  <si>
    <t>JL. JOGOPATIH BANYUWANGI</t>
  </si>
  <si>
    <t>JBR-KALISARI DEPT. STORE (PT. MANGGALA KARYA SEJAT_GROUP_NA</t>
  </si>
  <si>
    <t>JL. DIPONEGORO NO.11 RT/RW : 008/003 GENTENG KULON GENTENG BANYUWANGI</t>
  </si>
  <si>
    <t>JBR-TK. MULIA_GROUP_NA</t>
  </si>
  <si>
    <t>JL. HASSANUDIN GENTENG BANYUWANGI</t>
  </si>
  <si>
    <t>Principal</t>
  </si>
  <si>
    <t>PT KARA SANTAN PERTAMA (C H B)</t>
  </si>
  <si>
    <t>Product Class</t>
  </si>
  <si>
    <t>NATEDE COCO</t>
  </si>
  <si>
    <t>Sum of Sales Quantity</t>
  </si>
  <si>
    <t>Calendar Year</t>
  </si>
  <si>
    <t>Calendar Month</t>
  </si>
  <si>
    <t>Grand Total pcs</t>
  </si>
  <si>
    <t>Customer Number</t>
  </si>
  <si>
    <t>Customer Name</t>
  </si>
  <si>
    <t>Ship To</t>
  </si>
  <si>
    <t>Item Code</t>
  </si>
  <si>
    <t>NDC</t>
  </si>
  <si>
    <t>TOTAL</t>
  </si>
  <si>
    <t>EPM_988016</t>
  </si>
  <si>
    <t>EPM_989081</t>
  </si>
  <si>
    <t>EPM_159593</t>
  </si>
  <si>
    <t>EPM_1016019</t>
  </si>
  <si>
    <t>EPM_1023419</t>
  </si>
  <si>
    <t>EPM_158225</t>
  </si>
  <si>
    <t>JBR-TK. MITRA/DEP.STORE_GROUP_NA</t>
  </si>
  <si>
    <t>JL. YOS SUDARSO 195 JAJAG</t>
  </si>
  <si>
    <t>EPM_152377</t>
  </si>
  <si>
    <t>JBR-PD. ARJUNA_GROUP_NA</t>
  </si>
  <si>
    <t>JL. PB.SUDIRMAN 199 BANYUWANGI</t>
  </si>
  <si>
    <t>EPM_1024334</t>
  </si>
  <si>
    <t>ESTIMASI KEBUTUHAN TCA UNTUK BANDED NDC</t>
  </si>
  <si>
    <t>(KARTON)</t>
  </si>
  <si>
    <t>APRIL s/d 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</si>
</sst>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!\(#,##0\!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1" fillId="0" borderId="1" xfId="0" applyNumberFormat="1" applyFont="1" applyBorder="1" applyAlignment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80" zoomScaleNormal="80" workbookViewId="0">
      <selection activeCell="C15" sqref="C15"/>
    </sheetView>
  </sheetViews>
  <sheetFormatPr defaultColWidth="9" defaultRowHeight="15" x14ac:dyDescent="0.25"/>
  <cols>
    <col min="1" max="1" width="17.7109375" style="8" customWidth="1"/>
    <col min="2" max="2" width="50.140625" style="8" customWidth="1"/>
    <col min="3" max="3" width="55.28515625" style="8" customWidth="1"/>
    <col min="4" max="4" width="10" style="8" customWidth="1"/>
    <col min="5" max="5" width="15" style="8" bestFit="1" customWidth="1"/>
    <col min="6" max="6" width="15.28515625" style="8" bestFit="1" customWidth="1"/>
    <col min="7" max="7" width="10.42578125" style="8" customWidth="1"/>
    <col min="8" max="8" width="16" style="8" customWidth="1"/>
    <col min="9" max="9" width="45" style="1" customWidth="1"/>
    <col min="10" max="256" width="10" style="8" customWidth="1"/>
    <col min="257" max="16384" width="9" style="8"/>
  </cols>
  <sheetData>
    <row r="1" spans="1:9" x14ac:dyDescent="0.25">
      <c r="A1" s="8" t="s">
        <v>12</v>
      </c>
      <c r="B1" s="8" t="s">
        <v>13</v>
      </c>
    </row>
    <row r="2" spans="1:9" x14ac:dyDescent="0.25">
      <c r="A2" s="8" t="s">
        <v>14</v>
      </c>
      <c r="B2" s="8" t="s">
        <v>15</v>
      </c>
    </row>
    <row r="4" spans="1:9" x14ac:dyDescent="0.25">
      <c r="A4" s="8" t="s">
        <v>16</v>
      </c>
    </row>
    <row r="5" spans="1:9" x14ac:dyDescent="0.25">
      <c r="A5" s="14" t="s">
        <v>20</v>
      </c>
      <c r="B5" s="14" t="s">
        <v>21</v>
      </c>
      <c r="C5" s="14" t="s">
        <v>22</v>
      </c>
      <c r="D5" s="14" t="s">
        <v>23</v>
      </c>
      <c r="E5" s="9" t="s">
        <v>17</v>
      </c>
      <c r="F5" s="15" t="s">
        <v>18</v>
      </c>
      <c r="G5" s="16"/>
      <c r="H5" s="6" t="s">
        <v>19</v>
      </c>
      <c r="I5" s="4" t="s">
        <v>38</v>
      </c>
    </row>
    <row r="6" spans="1:9" x14ac:dyDescent="0.25">
      <c r="A6" s="14"/>
      <c r="B6" s="14"/>
      <c r="C6" s="14"/>
      <c r="D6" s="14"/>
      <c r="E6" s="2">
        <v>2018</v>
      </c>
      <c r="F6" s="15">
        <v>2019</v>
      </c>
      <c r="G6" s="16"/>
      <c r="H6" s="17"/>
      <c r="I6" s="19" t="s">
        <v>40</v>
      </c>
    </row>
    <row r="7" spans="1:9" x14ac:dyDescent="0.25">
      <c r="A7" s="14"/>
      <c r="B7" s="14"/>
      <c r="C7" s="14"/>
      <c r="D7" s="14"/>
      <c r="E7" s="13">
        <v>43435</v>
      </c>
      <c r="F7" s="13">
        <v>43466</v>
      </c>
      <c r="G7" s="13">
        <v>43497</v>
      </c>
      <c r="H7" s="7"/>
      <c r="I7" s="5" t="s">
        <v>39</v>
      </c>
    </row>
    <row r="8" spans="1:9" x14ac:dyDescent="0.25">
      <c r="A8" s="3" t="s">
        <v>26</v>
      </c>
      <c r="B8" s="3" t="s">
        <v>1</v>
      </c>
      <c r="C8" s="3" t="s">
        <v>6</v>
      </c>
      <c r="D8" s="9" t="s">
        <v>24</v>
      </c>
      <c r="E8" s="10">
        <v>298</v>
      </c>
      <c r="F8" s="10">
        <v>512</v>
      </c>
      <c r="G8" s="10">
        <v>415</v>
      </c>
      <c r="H8" s="10">
        <f>SUM(E8:G8)</f>
        <v>1225</v>
      </c>
      <c r="I8" s="20">
        <f>H8/36</f>
        <v>34.027777777777779</v>
      </c>
    </row>
    <row r="9" spans="1:9" x14ac:dyDescent="0.25">
      <c r="A9" s="3" t="s">
        <v>27</v>
      </c>
      <c r="B9" s="3" t="s">
        <v>0</v>
      </c>
      <c r="C9" s="3" t="s">
        <v>5</v>
      </c>
      <c r="D9" s="9" t="s">
        <v>24</v>
      </c>
      <c r="E9" s="10">
        <v>370</v>
      </c>
      <c r="F9" s="10">
        <v>388</v>
      </c>
      <c r="G9" s="10">
        <v>420</v>
      </c>
      <c r="H9" s="10">
        <f t="shared" ref="H9" si="0">SUM(E9:G9)</f>
        <v>1178</v>
      </c>
      <c r="I9" s="20">
        <f t="shared" ref="I9:I15" si="1">H9/36</f>
        <v>32.722222222222221</v>
      </c>
    </row>
    <row r="10" spans="1:9" x14ac:dyDescent="0.25">
      <c r="A10" s="3" t="s">
        <v>28</v>
      </c>
      <c r="B10" s="3" t="s">
        <v>3</v>
      </c>
      <c r="C10" s="3" t="s">
        <v>4</v>
      </c>
      <c r="D10" s="9" t="s">
        <v>24</v>
      </c>
      <c r="E10" s="10">
        <v>270</v>
      </c>
      <c r="F10" s="10">
        <v>359</v>
      </c>
      <c r="G10" s="10">
        <v>564</v>
      </c>
      <c r="H10" s="10">
        <f t="shared" ref="H10:H11" si="2">SUM(E10:G10)</f>
        <v>1193</v>
      </c>
      <c r="I10" s="20">
        <f t="shared" si="1"/>
        <v>33.138888888888886</v>
      </c>
    </row>
    <row r="11" spans="1:9" x14ac:dyDescent="0.25">
      <c r="A11" s="3" t="s">
        <v>29</v>
      </c>
      <c r="B11" s="3" t="s">
        <v>2</v>
      </c>
      <c r="C11" s="3" t="s">
        <v>7</v>
      </c>
      <c r="D11" s="9" t="s">
        <v>24</v>
      </c>
      <c r="E11" s="10">
        <v>180</v>
      </c>
      <c r="F11" s="10">
        <v>540</v>
      </c>
      <c r="G11" s="10">
        <v>360</v>
      </c>
      <c r="H11" s="10">
        <f t="shared" si="2"/>
        <v>1080</v>
      </c>
      <c r="I11" s="20">
        <f t="shared" si="1"/>
        <v>30</v>
      </c>
    </row>
    <row r="12" spans="1:9" x14ac:dyDescent="0.25">
      <c r="A12" s="3" t="s">
        <v>31</v>
      </c>
      <c r="B12" s="3" t="s">
        <v>32</v>
      </c>
      <c r="C12" s="3" t="s">
        <v>33</v>
      </c>
      <c r="D12" s="9" t="s">
        <v>24</v>
      </c>
      <c r="E12" s="10">
        <v>330</v>
      </c>
      <c r="F12" s="10">
        <v>240</v>
      </c>
      <c r="G12" s="10">
        <v>360</v>
      </c>
      <c r="H12" s="10">
        <f>SUM(E12:G12)</f>
        <v>930</v>
      </c>
      <c r="I12" s="20">
        <f t="shared" si="1"/>
        <v>25.833333333333332</v>
      </c>
    </row>
    <row r="13" spans="1:9" x14ac:dyDescent="0.25">
      <c r="A13" s="3" t="s">
        <v>37</v>
      </c>
      <c r="B13" s="3" t="s">
        <v>10</v>
      </c>
      <c r="C13" s="3" t="s">
        <v>11</v>
      </c>
      <c r="D13" s="9" t="s">
        <v>24</v>
      </c>
      <c r="E13" s="10">
        <v>0</v>
      </c>
      <c r="F13" s="10">
        <v>120</v>
      </c>
      <c r="G13" s="10">
        <v>0</v>
      </c>
      <c r="H13" s="10">
        <f>SUM(E13:G13)</f>
        <v>120</v>
      </c>
      <c r="I13" s="20">
        <f t="shared" si="1"/>
        <v>3.3333333333333335</v>
      </c>
    </row>
    <row r="14" spans="1:9" x14ac:dyDescent="0.25">
      <c r="A14" s="3" t="s">
        <v>30</v>
      </c>
      <c r="B14" s="3" t="s">
        <v>8</v>
      </c>
      <c r="C14" s="3" t="s">
        <v>9</v>
      </c>
      <c r="D14" s="9" t="s">
        <v>24</v>
      </c>
      <c r="E14" s="10">
        <v>18</v>
      </c>
      <c r="F14" s="10">
        <v>60</v>
      </c>
      <c r="G14" s="10">
        <v>30</v>
      </c>
      <c r="H14" s="10">
        <f>SUM(E14:G14)</f>
        <v>108</v>
      </c>
      <c r="I14" s="20">
        <f t="shared" si="1"/>
        <v>3</v>
      </c>
    </row>
    <row r="15" spans="1:9" x14ac:dyDescent="0.25">
      <c r="A15" s="3" t="s">
        <v>34</v>
      </c>
      <c r="B15" s="3" t="s">
        <v>35</v>
      </c>
      <c r="C15" s="3" t="s">
        <v>36</v>
      </c>
      <c r="D15" s="9" t="s">
        <v>24</v>
      </c>
      <c r="E15" s="10">
        <v>0</v>
      </c>
      <c r="F15" s="10">
        <v>60</v>
      </c>
      <c r="G15" s="10">
        <v>0</v>
      </c>
      <c r="H15" s="10">
        <f>SUM(E15:G15)</f>
        <v>60</v>
      </c>
      <c r="I15" s="20">
        <f t="shared" si="1"/>
        <v>1.6666666666666667</v>
      </c>
    </row>
    <row r="16" spans="1:9" x14ac:dyDescent="0.25">
      <c r="E16" s="11" t="s">
        <v>25</v>
      </c>
      <c r="F16" s="11"/>
      <c r="G16" s="11"/>
      <c r="H16" s="12">
        <f>SUM(H8:H15)</f>
        <v>5894</v>
      </c>
      <c r="I16" s="18">
        <f>SUM(I8:I15)</f>
        <v>163.72222222222223</v>
      </c>
    </row>
  </sheetData>
  <mergeCells count="8">
    <mergeCell ref="H5:H7"/>
    <mergeCell ref="E16:G16"/>
    <mergeCell ref="A5:A7"/>
    <mergeCell ref="B5:B7"/>
    <mergeCell ref="C5:C7"/>
    <mergeCell ref="D5:D7"/>
    <mergeCell ref="F5:G5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NDC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2019-03-25T20:47:25Z</dcterms:created>
  <dcterms:modified xsi:type="dcterms:W3CDTF">2019-03-26T14:33:01Z</dcterms:modified>
</cp:coreProperties>
</file>