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0" i="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</calcChain>
</file>

<file path=xl/sharedStrings.xml><?xml version="1.0" encoding="utf-8"?>
<sst xmlns="http://schemas.openxmlformats.org/spreadsheetml/2006/main" count="123" uniqueCount="87">
  <si>
    <t>NO</t>
  </si>
  <si>
    <t>CAB</t>
  </si>
  <si>
    <t>NAMA PASAR</t>
  </si>
  <si>
    <t>ALAMAT</t>
  </si>
  <si>
    <t>JUMLAH KIOS</t>
  </si>
  <si>
    <t>ESTIMASI PULSA</t>
  </si>
  <si>
    <t>SMD</t>
  </si>
  <si>
    <t>ESTIMASI  KEBUTUHAN  PULSA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</si>
  <si>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</si>
  <si>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</si>
  <si>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</si>
  <si>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</si>
  <si>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</si>
  <si>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</si>
  <si>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</si>
  <si>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</si>
  <si>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</si>
  <si>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</si>
  <si>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</si>
  <si>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</si>
  <si>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</si>
  <si>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</si>
  <si>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</si>
  <si>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PS.KEDONDONG</t>
  </si>
  <si>
    <t>PS.SEGIRI</t>
  </si>
  <si>
    <t>PS.LOA DURI</t>
  </si>
  <si>
    <t>PS.LOA JANAN</t>
  </si>
  <si>
    <t>PS.KEMUNING</t>
  </si>
  <si>
    <t>PS.MANGKOPALAS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</si>
  <si>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</si>
  <si>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</si>
  <si>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</si>
  <si>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</si>
  <si>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</si>
  <si>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</si>
  <si>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</si>
  <si>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</si>
  <si>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</si>
  <si>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</si>
  <si>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</si>
  <si>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TOTAL</t>
  </si>
  <si>
    <t>JL. ULIN - SUNGAI KUNJANG / SMD</t>
  </si>
  <si>
    <t>JL. PAHLAWAN / SMD</t>
  </si>
  <si>
    <t>JL. GERBANG DAYAKU / SMD</t>
  </si>
  <si>
    <t>JL. CIPTO MANGUNKUSUMO / SMD</t>
  </si>
  <si>
    <t>JL. KEMUNING / SMD</t>
  </si>
  <si>
    <t>JL. TANJUNG SANTAN / SMD</t>
  </si>
  <si>
    <r>
      <t xml:space="preserve">Program tsb berjalan pada saat kunjungan ke area, per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bulan sekali</t>
    </r>
  </si>
  <si>
    <t>BJM</t>
  </si>
  <si>
    <t>PS.ULIN</t>
  </si>
  <si>
    <t>PS.PAPAN</t>
  </si>
  <si>
    <t>PS.BANJARBARU</t>
  </si>
  <si>
    <t>PS.MARTAPURA</t>
  </si>
  <si>
    <t>PS.ASTAMBUL</t>
  </si>
  <si>
    <t>PS.SEJUMPUT</t>
  </si>
  <si>
    <t>PS.SEKUMPUL</t>
  </si>
  <si>
    <t>PS.RIDHO</t>
  </si>
  <si>
    <t>PS.BINUANG</t>
  </si>
  <si>
    <t>PS.RANTAU</t>
  </si>
  <si>
    <t>PS.KERATON (RANTAU)</t>
  </si>
  <si>
    <t>PS.BARU MURAKARTA</t>
  </si>
  <si>
    <t>PS.LAMA MURAKARTA</t>
  </si>
  <si>
    <t>PS.TANJUNG</t>
  </si>
  <si>
    <t>PS.KELUA</t>
  </si>
  <si>
    <t>PS.AMUNTAI</t>
  </si>
  <si>
    <t>PS.KAHAYAN</t>
  </si>
  <si>
    <t>PS.LOMBOK</t>
  </si>
  <si>
    <t>PS.PPM</t>
  </si>
  <si>
    <t>PS.KERENGPANGI</t>
  </si>
  <si>
    <t xml:space="preserve">JL.JURUSAN PELAIHARI </t>
  </si>
  <si>
    <t>JL.A.YANI KM.35</t>
  </si>
  <si>
    <t>JL.A.YANI KM.40</t>
  </si>
  <si>
    <t>JL.A.YANI KM.</t>
  </si>
  <si>
    <t>JL.MENTERI EMPAT</t>
  </si>
  <si>
    <t>JL.A.YANI</t>
  </si>
  <si>
    <t>JL.SEKUMPUL</t>
  </si>
  <si>
    <t>JL.A.YANI BINUANG</t>
  </si>
  <si>
    <t>JL.A.YANI RANTAU</t>
  </si>
  <si>
    <t>JL.KERATON</t>
  </si>
  <si>
    <t>JL.A.YANI BARABAI</t>
  </si>
  <si>
    <t>JL.A.YANI TANJUNG</t>
  </si>
  <si>
    <t>JL.A.YANI KELUA</t>
  </si>
  <si>
    <t>JL.A.YANI AMUNTAI</t>
  </si>
  <si>
    <t>JL.CILIK CRIWUT</t>
  </si>
  <si>
    <t>JL.JAWA</t>
  </si>
  <si>
    <t>JL.ISKANDAR</t>
  </si>
  <si>
    <t>JL.CILIK CRIWUT KASONGAN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</si>
</sst>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quotePrefix="1" applyBorder="1"/>
    <xf numFmtId="164" fontId="0" fillId="0" borderId="1" xfId="1" applyNumberFormat="1" applyFont="1" applyBorder="1"/>
    <xf numFmtId="164" fontId="1" fillId="0" borderId="4" xfId="1" quotePrefix="1" applyNumberFormat="1" applyFont="1" applyBorder="1" applyAlignment="1"/>
    <xf numFmtId="164" fontId="1" fillId="0" borderId="1" xfId="1" applyNumberFormat="1" applyFont="1" applyBorder="1"/>
    <xf numFmtId="0" fontId="0" fillId="0" borderId="1" xfId="0" quotePrefix="1" applyBorder="1" applyAlignment="1">
      <alignment horizontal="left"/>
    </xf>
    <xf numFmtId="0" fontId="0" fillId="0" borderId="5" xfId="0" applyFill="1" applyBorder="1"/>
    <xf numFmtId="0" fontId="2" fillId="0" borderId="0" xfId="0" applyFont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0"/>
  <sheetViews>
    <sheetView tabSelected="1" workbookViewId="0">
      <pane xSplit="1" ySplit="3" topLeftCell="B11" activePane="bottomRight" state="frozen"/>
      <selection pane="topRight" activeCell="B1" sqref="B1"/>
      <selection pane="bottomLeft" activeCell="A4" sqref="A4"/>
      <selection pane="bottomRight" activeCell="E24" sqref="E24"/>
    </sheetView>
  </sheetViews>
  <sheetFormatPr defaultRowHeight="15"/>
  <cols>
    <col min="2" max="2" width="5.5703125" customWidth="1"/>
    <col min="3" max="3" width="6.28515625" customWidth="1"/>
    <col min="4" max="4" width="29.85546875" customWidth="1"/>
    <col min="5" max="5" width="37.28515625" customWidth="1"/>
    <col min="6" max="6" width="14.7109375" customWidth="1"/>
    <col min="7" max="7" width="19.85546875" customWidth="1"/>
  </cols>
  <sheetData>
    <row r="1" spans="2:7" ht="18.75">
      <c r="B1" s="9" t="s">
        <v>7</v>
      </c>
      <c r="C1" s="9"/>
      <c r="D1" s="9"/>
      <c r="E1" s="9"/>
      <c r="F1" s="9"/>
      <c r="G1" s="9"/>
    </row>
    <row r="3" spans="2:7" ht="15.7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>
      <c r="B4" s="7" t="s">
        <v>8</v>
      </c>
      <c r="C4" s="1" t="s">
        <v>6</v>
      </c>
      <c r="D4" s="1" t="s">
        <v>23</v>
      </c>
      <c r="E4" s="1" t="s">
        <v>41</v>
      </c>
      <c r="F4" s="4">
        <v>50</v>
      </c>
      <c r="G4" s="4">
        <v>750000</v>
      </c>
    </row>
    <row r="5" spans="2:7">
      <c r="B5" s="3" t="s">
        <v>9</v>
      </c>
      <c r="C5" s="1" t="s">
        <v>6</v>
      </c>
      <c r="D5" s="1" t="s">
        <v>24</v>
      </c>
      <c r="E5" s="1" t="s">
        <v>42</v>
      </c>
      <c r="F5" s="4">
        <v>54</v>
      </c>
      <c r="G5" s="4">
        <v>810000</v>
      </c>
    </row>
    <row r="6" spans="2:7">
      <c r="B6" s="3" t="s">
        <v>10</v>
      </c>
      <c r="C6" s="1" t="s">
        <v>6</v>
      </c>
      <c r="D6" s="1" t="s">
        <v>25</v>
      </c>
      <c r="E6" s="1" t="s">
        <v>43</v>
      </c>
      <c r="F6" s="4">
        <v>25</v>
      </c>
      <c r="G6" s="4">
        <v>375000</v>
      </c>
    </row>
    <row r="7" spans="2:7">
      <c r="B7" s="3" t="s">
        <v>11</v>
      </c>
      <c r="C7" s="1" t="s">
        <v>6</v>
      </c>
      <c r="D7" s="1" t="s">
        <v>26</v>
      </c>
      <c r="E7" s="1" t="s">
        <v>44</v>
      </c>
      <c r="F7" s="4">
        <v>32</v>
      </c>
      <c r="G7" s="4">
        <v>480000</v>
      </c>
    </row>
    <row r="8" spans="2:7">
      <c r="B8" s="3" t="s">
        <v>12</v>
      </c>
      <c r="C8" s="1" t="s">
        <v>6</v>
      </c>
      <c r="D8" s="1" t="s">
        <v>27</v>
      </c>
      <c r="E8" s="1" t="s">
        <v>45</v>
      </c>
      <c r="F8" s="4">
        <v>25</v>
      </c>
      <c r="G8" s="4">
        <v>375000</v>
      </c>
    </row>
    <row r="9" spans="2:7">
      <c r="B9" s="3" t="s">
        <v>13</v>
      </c>
      <c r="C9" s="1" t="s">
        <v>6</v>
      </c>
      <c r="D9" s="1" t="s">
        <v>28</v>
      </c>
      <c r="E9" s="1" t="s">
        <v>46</v>
      </c>
      <c r="F9" s="4">
        <v>18</v>
      </c>
      <c r="G9" s="4">
        <v>270000</v>
      </c>
    </row>
    <row r="10" spans="2:7">
      <c r="B10" s="3" t="s">
        <v>14</v>
      </c>
      <c r="C10" s="1" t="s">
        <v>48</v>
      </c>
      <c r="D10" s="1" t="s">
        <v>49</v>
      </c>
      <c r="E10" s="1"/>
      <c r="F10" s="4">
        <v>47</v>
      </c>
      <c r="G10" s="4">
        <f>F10*20000</f>
        <v>940000</v>
      </c>
    </row>
    <row r="11" spans="2:7">
      <c r="B11" s="3" t="s">
        <v>15</v>
      </c>
      <c r="C11" s="1" t="s">
        <v>48</v>
      </c>
      <c r="D11" s="1" t="s">
        <v>50</v>
      </c>
      <c r="E11" s="1" t="s">
        <v>69</v>
      </c>
      <c r="F11" s="4">
        <v>8</v>
      </c>
      <c r="G11" s="4">
        <f t="shared" ref="G11:G29" si="0">F11*20000</f>
        <v>160000</v>
      </c>
    </row>
    <row r="12" spans="2:7">
      <c r="B12" s="3" t="s">
        <v>16</v>
      </c>
      <c r="C12" s="1" t="s">
        <v>48</v>
      </c>
      <c r="D12" s="1" t="s">
        <v>51</v>
      </c>
      <c r="E12" s="1" t="s">
        <v>70</v>
      </c>
      <c r="F12" s="4">
        <v>64</v>
      </c>
      <c r="G12" s="4">
        <f t="shared" si="0"/>
        <v>1280000</v>
      </c>
    </row>
    <row r="13" spans="2:7">
      <c r="B13" s="3" t="s">
        <v>17</v>
      </c>
      <c r="C13" s="1" t="s">
        <v>48</v>
      </c>
      <c r="D13" s="1" t="s">
        <v>52</v>
      </c>
      <c r="E13" s="1" t="s">
        <v>71</v>
      </c>
      <c r="F13" s="4">
        <v>81</v>
      </c>
      <c r="G13" s="4">
        <f t="shared" si="0"/>
        <v>1620000</v>
      </c>
    </row>
    <row r="14" spans="2:7">
      <c r="B14" s="3" t="s">
        <v>18</v>
      </c>
      <c r="C14" s="1" t="s">
        <v>48</v>
      </c>
      <c r="D14" s="1" t="s">
        <v>53</v>
      </c>
      <c r="E14" s="1" t="s">
        <v>72</v>
      </c>
      <c r="F14" s="4">
        <v>21</v>
      </c>
      <c r="G14" s="4">
        <f t="shared" si="0"/>
        <v>420000</v>
      </c>
    </row>
    <row r="15" spans="2:7">
      <c r="B15" s="3" t="s">
        <v>19</v>
      </c>
      <c r="C15" s="1" t="s">
        <v>48</v>
      </c>
      <c r="D15" s="1" t="s">
        <v>54</v>
      </c>
      <c r="E15" s="1" t="s">
        <v>73</v>
      </c>
      <c r="F15" s="4">
        <v>5</v>
      </c>
      <c r="G15" s="4">
        <f t="shared" si="0"/>
        <v>100000</v>
      </c>
    </row>
    <row r="16" spans="2:7">
      <c r="B16" s="3" t="s">
        <v>20</v>
      </c>
      <c r="C16" s="1" t="s">
        <v>48</v>
      </c>
      <c r="D16" s="1" t="s">
        <v>55</v>
      </c>
      <c r="E16" s="1" t="s">
        <v>74</v>
      </c>
      <c r="F16" s="4">
        <v>22</v>
      </c>
      <c r="G16" s="4">
        <f t="shared" si="0"/>
        <v>440000</v>
      </c>
    </row>
    <row r="17" spans="2:8">
      <c r="B17" s="3" t="s">
        <v>21</v>
      </c>
      <c r="C17" s="1" t="s">
        <v>48</v>
      </c>
      <c r="D17" s="1" t="s">
        <v>56</v>
      </c>
      <c r="E17" s="1" t="s">
        <v>75</v>
      </c>
      <c r="F17" s="4">
        <v>20</v>
      </c>
      <c r="G17" s="4">
        <f t="shared" si="0"/>
        <v>400000</v>
      </c>
    </row>
    <row r="18" spans="2:8">
      <c r="B18" s="3" t="s">
        <v>22</v>
      </c>
      <c r="C18" s="1" t="s">
        <v>48</v>
      </c>
      <c r="D18" s="1" t="s">
        <v>57</v>
      </c>
      <c r="E18" s="1" t="s">
        <v>76</v>
      </c>
      <c r="F18" s="4">
        <v>25</v>
      </c>
      <c r="G18" s="4">
        <f t="shared" si="0"/>
        <v>500000</v>
      </c>
      <c r="H18" s="8" t="s">
        <v>47</v>
      </c>
    </row>
    <row r="19" spans="2:8">
      <c r="B19" s="3" t="s">
        <v>29</v>
      </c>
      <c r="C19" s="1" t="s">
        <v>48</v>
      </c>
      <c r="D19" s="1" t="s">
        <v>58</v>
      </c>
      <c r="E19" s="1" t="s">
        <v>77</v>
      </c>
      <c r="F19" s="4">
        <v>15</v>
      </c>
      <c r="G19" s="4">
        <f t="shared" si="0"/>
        <v>300000</v>
      </c>
      <c r="H19" s="8" t="s">
        <v>47</v>
      </c>
    </row>
    <row r="20" spans="2:8">
      <c r="B20" s="3" t="s">
        <v>30</v>
      </c>
      <c r="C20" s="1" t="s">
        <v>48</v>
      </c>
      <c r="D20" s="1" t="s">
        <v>59</v>
      </c>
      <c r="E20" s="1" t="s">
        <v>78</v>
      </c>
      <c r="F20" s="4">
        <v>35</v>
      </c>
      <c r="G20" s="4">
        <f t="shared" si="0"/>
        <v>700000</v>
      </c>
      <c r="H20" s="8" t="s">
        <v>47</v>
      </c>
    </row>
    <row r="21" spans="2:8">
      <c r="B21" s="3" t="s">
        <v>31</v>
      </c>
      <c r="C21" s="1" t="s">
        <v>48</v>
      </c>
      <c r="D21" s="1" t="s">
        <v>60</v>
      </c>
      <c r="E21" s="1" t="s">
        <v>79</v>
      </c>
      <c r="F21" s="4">
        <v>30</v>
      </c>
      <c r="G21" s="4">
        <f t="shared" si="0"/>
        <v>600000</v>
      </c>
      <c r="H21" s="8" t="s">
        <v>47</v>
      </c>
    </row>
    <row r="22" spans="2:8">
      <c r="B22" s="3" t="s">
        <v>32</v>
      </c>
      <c r="C22" s="1" t="s">
        <v>48</v>
      </c>
      <c r="D22" s="1" t="s">
        <v>61</v>
      </c>
      <c r="E22" s="1" t="s">
        <v>79</v>
      </c>
      <c r="F22" s="4">
        <v>20</v>
      </c>
      <c r="G22" s="4">
        <f t="shared" si="0"/>
        <v>400000</v>
      </c>
      <c r="H22" s="8" t="s">
        <v>47</v>
      </c>
    </row>
    <row r="23" spans="2:8">
      <c r="B23" s="3" t="s">
        <v>33</v>
      </c>
      <c r="C23" s="1" t="s">
        <v>48</v>
      </c>
      <c r="D23" s="1" t="s">
        <v>62</v>
      </c>
      <c r="E23" s="1" t="s">
        <v>80</v>
      </c>
      <c r="F23" s="4">
        <v>15</v>
      </c>
      <c r="G23" s="4">
        <f t="shared" si="0"/>
        <v>300000</v>
      </c>
      <c r="H23" s="8" t="s">
        <v>47</v>
      </c>
    </row>
    <row r="24" spans="2:8">
      <c r="B24" s="3" t="s">
        <v>34</v>
      </c>
      <c r="C24" s="1" t="s">
        <v>48</v>
      </c>
      <c r="D24" s="1" t="s">
        <v>63</v>
      </c>
      <c r="E24" s="1" t="s">
        <v>81</v>
      </c>
      <c r="F24" s="4">
        <v>15</v>
      </c>
      <c r="G24" s="4">
        <f t="shared" si="0"/>
        <v>300000</v>
      </c>
      <c r="H24" s="8" t="s">
        <v>47</v>
      </c>
    </row>
    <row r="25" spans="2:8">
      <c r="B25" s="3" t="s">
        <v>35</v>
      </c>
      <c r="C25" s="1" t="s">
        <v>48</v>
      </c>
      <c r="D25" s="1" t="s">
        <v>64</v>
      </c>
      <c r="E25" s="1" t="s">
        <v>82</v>
      </c>
      <c r="F25" s="4">
        <v>21</v>
      </c>
      <c r="G25" s="4">
        <f t="shared" si="0"/>
        <v>420000</v>
      </c>
      <c r="H25" s="8" t="s">
        <v>47</v>
      </c>
    </row>
    <row r="26" spans="2:8">
      <c r="B26" s="3" t="s">
        <v>36</v>
      </c>
      <c r="C26" s="1" t="s">
        <v>48</v>
      </c>
      <c r="D26" s="1" t="s">
        <v>65</v>
      </c>
      <c r="E26" s="1" t="s">
        <v>83</v>
      </c>
      <c r="F26" s="4">
        <v>30</v>
      </c>
      <c r="G26" s="4">
        <f t="shared" si="0"/>
        <v>600000</v>
      </c>
      <c r="H26" s="8" t="s">
        <v>47</v>
      </c>
    </row>
    <row r="27" spans="2:8">
      <c r="B27" s="3" t="s">
        <v>37</v>
      </c>
      <c r="C27" s="1" t="s">
        <v>48</v>
      </c>
      <c r="D27" s="1" t="s">
        <v>66</v>
      </c>
      <c r="E27" s="1" t="s">
        <v>84</v>
      </c>
      <c r="F27" s="4">
        <v>35</v>
      </c>
      <c r="G27" s="4">
        <f t="shared" si="0"/>
        <v>700000</v>
      </c>
      <c r="H27" s="8" t="s">
        <v>47</v>
      </c>
    </row>
    <row r="28" spans="2:8">
      <c r="B28" s="3" t="s">
        <v>38</v>
      </c>
      <c r="C28" s="1" t="s">
        <v>48</v>
      </c>
      <c r="D28" s="1" t="s">
        <v>67</v>
      </c>
      <c r="E28" s="1" t="s">
        <v>85</v>
      </c>
      <c r="F28" s="4">
        <v>50</v>
      </c>
      <c r="G28" s="4">
        <f t="shared" si="0"/>
        <v>1000000</v>
      </c>
      <c r="H28" s="8" t="s">
        <v>47</v>
      </c>
    </row>
    <row r="29" spans="2:8">
      <c r="B29" s="3" t="s">
        <v>39</v>
      </c>
      <c r="C29" s="1" t="s">
        <v>48</v>
      </c>
      <c r="D29" s="1" t="s">
        <v>68</v>
      </c>
      <c r="E29" s="1" t="s">
        <v>86</v>
      </c>
      <c r="F29" s="4">
        <v>20</v>
      </c>
      <c r="G29" s="4">
        <f t="shared" si="0"/>
        <v>400000</v>
      </c>
      <c r="H29" s="8" t="s">
        <v>47</v>
      </c>
    </row>
    <row r="30" spans="2:8" ht="18.75">
      <c r="B30" s="10" t="s">
        <v>40</v>
      </c>
      <c r="C30" s="11"/>
      <c r="D30" s="11"/>
      <c r="E30" s="11"/>
      <c r="F30" s="5">
        <f>SUM(F4:F29)</f>
        <v>783</v>
      </c>
      <c r="G30" s="6">
        <f>SUM(G4:G29)</f>
        <v>14640000</v>
      </c>
    </row>
  </sheetData>
  <mergeCells count="2">
    <mergeCell ref="B1:G1"/>
    <mergeCell ref="B30:E3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2019-03-26T07:38:00Z</dcterms:modified>
</cp:coreProperties>
</file>