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5" windowWidth="15315" windowHeight="7995" activeTab="1"/>
  </bookViews>
  <sheets>
    <sheet name="maret" sheetId="1" r:id="rId1"/>
    <sheet name="mei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7" i="2" l="1"/>
  <c r="G8" i="2"/>
  <c r="G6" i="2"/>
  <c r="G9" i="2"/>
  <c r="E9" i="2"/>
  <c r="F9" i="2"/>
  <c r="D9" i="2"/>
  <c r="G8" i="1" l="1"/>
  <c r="G7" i="1"/>
  <c r="G6" i="1"/>
  <c r="G9" i="1" s="1"/>
  <c r="E8" i="1"/>
  <c r="E7" i="1"/>
  <c r="E6" i="1"/>
  <c r="E9" i="1" s="1"/>
  <c r="H9" i="1" l="1"/>
</calcChain>
</file>

<file path=xl/sharedStrings.xml><?xml version="1.0" encoding="utf-8"?>
<sst xmlns="http://schemas.openxmlformats.org/spreadsheetml/2006/main" count="29" uniqueCount="22">
  <si>
    <t>RENACANA PASAR PROGRAM PKK (PULSA KAGET KARA)</t>
  </si>
  <si>
    <t>NO</t>
  </si>
  <si>
    <t>NAMA PASAR</t>
  </si>
  <si>
    <t>ALAMAT</t>
  </si>
  <si>
    <t>JUAL KARA</t>
  </si>
  <si>
    <t>TOTAL</t>
  </si>
  <si>
    <t>TOTAL TOKO</t>
  </si>
  <si>
    <t xml:space="preserve">WAKTU </t>
  </si>
  <si>
    <t>JUAL  KARA &amp; KOMPETITER</t>
  </si>
  <si>
    <t>AREA JAKARTA BARAT</t>
  </si>
  <si>
    <t>LAPANGAN BOLA</t>
  </si>
  <si>
    <t>PATRA</t>
  </si>
  <si>
    <t>CENGKARENG</t>
  </si>
  <si>
    <t>JL KAPUK KAMAL</t>
  </si>
  <si>
    <t>JL DURI KEPA</t>
  </si>
  <si>
    <t>JL BANGUN NUSA</t>
  </si>
  <si>
    <t>KOPRO</t>
  </si>
  <si>
    <t>GROGOL</t>
  </si>
  <si>
    <t>PALMERAH</t>
  </si>
  <si>
    <t>JL TANUNG DUREN</t>
  </si>
  <si>
    <t>JL DR SATRIO</t>
  </si>
  <si>
    <t>JL PALMERAH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</si>
</sst>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41" fontId="0" fillId="0" borderId="1" xfId="1" applyFont="1" applyBorder="1"/>
    <xf numFmtId="41" fontId="0" fillId="0" borderId="1" xfId="0" applyNumberFormat="1" applyBorder="1"/>
    <xf numFmtId="14" fontId="0" fillId="0" borderId="1" xfId="0" applyNumberForma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41" fontId="2" fillId="0" borderId="1" xfId="1" applyFont="1" applyBorder="1" applyAlignment="1">
      <alignment horizontal="center"/>
    </xf>
    <xf numFmtId="41" fontId="2" fillId="0" borderId="1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1" fontId="2" fillId="0" borderId="1" xfId="0" applyNumberFormat="1" applyFont="1" applyBorder="1"/>
    <xf numFmtId="164" fontId="2" fillId="0" borderId="1" xfId="2" applyNumberFormat="1" applyFont="1" applyBorder="1" applyAlignment="1">
      <alignment horizontal="center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"/>
  <sheetViews>
    <sheetView workbookViewId="0">
      <selection sqref="A1:XFD1048576"/>
    </sheetView>
  </sheetViews>
  <sheetFormatPr defaultRowHeight="15" x14ac:dyDescent="0.25"/>
  <cols>
    <col min="1" max="1" width="4" customWidth="1"/>
    <col min="2" max="2" width="20.85546875" customWidth="1"/>
    <col min="3" max="3" width="20.5703125" customWidth="1"/>
    <col min="4" max="4" width="11" customWidth="1"/>
    <col min="5" max="5" width="14.28515625" customWidth="1"/>
    <col min="6" max="6" width="19.28515625" customWidth="1"/>
    <col min="8" max="8" width="12" customWidth="1"/>
    <col min="9" max="9" width="11.42578125" customWidth="1"/>
  </cols>
  <sheetData>
    <row r="2" spans="1:9" x14ac:dyDescent="0.25">
      <c r="B2" s="5" t="s">
        <v>9</v>
      </c>
    </row>
    <row r="3" spans="1:9" x14ac:dyDescent="0.25">
      <c r="B3" s="5" t="s">
        <v>0</v>
      </c>
      <c r="C3" s="5"/>
      <c r="D3" s="5"/>
    </row>
    <row r="4" spans="1:9" x14ac:dyDescent="0.25">
      <c r="B4" s="5"/>
      <c r="C4" s="5"/>
      <c r="D4" s="5"/>
    </row>
    <row r="5" spans="1:9" s="9" customFormat="1" x14ac:dyDescent="0.25">
      <c r="A5" s="6" t="s">
        <v>1</v>
      </c>
      <c r="B5" s="6" t="s">
        <v>2</v>
      </c>
      <c r="C5" s="6" t="s">
        <v>3</v>
      </c>
      <c r="D5" s="6" t="s">
        <v>4</v>
      </c>
      <c r="E5" s="7">
        <v>20000</v>
      </c>
      <c r="F5" s="6" t="s">
        <v>8</v>
      </c>
      <c r="G5" s="7">
        <v>10000</v>
      </c>
      <c r="H5" s="6" t="s">
        <v>6</v>
      </c>
      <c r="I5" s="8" t="s">
        <v>7</v>
      </c>
    </row>
    <row r="6" spans="1:9" x14ac:dyDescent="0.25">
      <c r="A6" s="1">
        <v>1</v>
      </c>
      <c r="B6" s="1" t="s">
        <v>10</v>
      </c>
      <c r="C6" s="1" t="s">
        <v>13</v>
      </c>
      <c r="D6" s="1">
        <v>25</v>
      </c>
      <c r="E6" s="2">
        <f>D6*20000</f>
        <v>500000</v>
      </c>
      <c r="F6" s="1">
        <v>12</v>
      </c>
      <c r="G6" s="2">
        <f>F6*10000</f>
        <v>120000</v>
      </c>
      <c r="H6" s="1">
        <v>37</v>
      </c>
      <c r="I6" s="4">
        <v>43537</v>
      </c>
    </row>
    <row r="7" spans="1:9" x14ac:dyDescent="0.25">
      <c r="A7" s="1">
        <v>2</v>
      </c>
      <c r="B7" s="1" t="s">
        <v>11</v>
      </c>
      <c r="C7" s="1" t="s">
        <v>14</v>
      </c>
      <c r="D7" s="1">
        <v>25</v>
      </c>
      <c r="E7" s="2">
        <f>D7*20000</f>
        <v>500000</v>
      </c>
      <c r="F7" s="1">
        <v>9</v>
      </c>
      <c r="G7" s="2">
        <f>F7*10000</f>
        <v>90000</v>
      </c>
      <c r="H7" s="1">
        <v>34</v>
      </c>
      <c r="I7" s="4">
        <v>43539</v>
      </c>
    </row>
    <row r="8" spans="1:9" x14ac:dyDescent="0.25">
      <c r="A8" s="1">
        <v>3</v>
      </c>
      <c r="B8" s="1" t="s">
        <v>12</v>
      </c>
      <c r="C8" s="1" t="s">
        <v>15</v>
      </c>
      <c r="D8" s="1">
        <v>25</v>
      </c>
      <c r="E8" s="2">
        <f>D8*20000</f>
        <v>500000</v>
      </c>
      <c r="F8" s="1">
        <v>11</v>
      </c>
      <c r="G8" s="2">
        <f>F8*10000</f>
        <v>110000</v>
      </c>
      <c r="H8" s="1">
        <v>36</v>
      </c>
      <c r="I8" s="4">
        <v>43510</v>
      </c>
    </row>
    <row r="9" spans="1:9" x14ac:dyDescent="0.25">
      <c r="A9" s="1"/>
      <c r="B9" s="1"/>
      <c r="C9" s="1"/>
      <c r="D9" s="6" t="s">
        <v>5</v>
      </c>
      <c r="E9" s="3">
        <f>SUM(E6:E8)</f>
        <v>1500000</v>
      </c>
      <c r="F9" s="1"/>
      <c r="G9" s="3">
        <f>SUM(G6:G8)</f>
        <v>320000</v>
      </c>
      <c r="H9" s="10">
        <f>G9+E9</f>
        <v>1820000</v>
      </c>
      <c r="I9" s="1"/>
    </row>
  </sheetData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"/>
  <sheetViews>
    <sheetView tabSelected="1" workbookViewId="0">
      <selection activeCell="C10" sqref="C10"/>
    </sheetView>
  </sheetViews>
  <sheetFormatPr defaultRowHeight="15" x14ac:dyDescent="0.25"/>
  <cols>
    <col min="1" max="1" width="4" customWidth="1"/>
    <col min="2" max="2" width="20.85546875" customWidth="1"/>
    <col min="3" max="3" width="20.5703125" customWidth="1"/>
    <col min="4" max="4" width="13.140625" customWidth="1"/>
    <col min="5" max="5" width="12.85546875" customWidth="1"/>
    <col min="6" max="6" width="11.85546875" customWidth="1"/>
    <col min="7" max="7" width="12" customWidth="1"/>
    <col min="8" max="8" width="11.42578125" customWidth="1"/>
  </cols>
  <sheetData>
    <row r="2" spans="1:8" x14ac:dyDescent="0.25">
      <c r="B2" s="5" t="s">
        <v>9</v>
      </c>
    </row>
    <row r="3" spans="1:8" x14ac:dyDescent="0.25">
      <c r="B3" s="5" t="s">
        <v>0</v>
      </c>
      <c r="C3" s="5"/>
    </row>
    <row r="4" spans="1:8" x14ac:dyDescent="0.25">
      <c r="B4" s="5"/>
      <c r="C4" s="5"/>
    </row>
    <row r="5" spans="1:8" s="9" customFormat="1" x14ac:dyDescent="0.25">
      <c r="A5" s="6" t="s">
        <v>1</v>
      </c>
      <c r="B5" s="6" t="s">
        <v>2</v>
      </c>
      <c r="C5" s="6" t="s">
        <v>3</v>
      </c>
      <c r="D5" s="11">
        <v>30000</v>
      </c>
      <c r="E5" s="11">
        <v>20000</v>
      </c>
      <c r="F5" s="11">
        <v>10000</v>
      </c>
      <c r="G5" s="6" t="s">
        <v>6</v>
      </c>
      <c r="H5" s="8" t="s">
        <v>7</v>
      </c>
    </row>
    <row r="6" spans="1:8" x14ac:dyDescent="0.25">
      <c r="A6" s="1">
        <v>1</v>
      </c>
      <c r="B6" s="1" t="s">
        <v>16</v>
      </c>
      <c r="C6" s="1" t="s">
        <v>19</v>
      </c>
      <c r="D6" s="2">
        <v>15</v>
      </c>
      <c r="E6" s="1">
        <v>20</v>
      </c>
      <c r="F6" s="2">
        <v>15</v>
      </c>
      <c r="G6" s="3">
        <f>D6+E6+F6</f>
        <v>50</v>
      </c>
      <c r="H6" s="4">
        <v>43593</v>
      </c>
    </row>
    <row r="7" spans="1:8" x14ac:dyDescent="0.25">
      <c r="A7" s="1">
        <v>2</v>
      </c>
      <c r="B7" s="1" t="s">
        <v>17</v>
      </c>
      <c r="C7" s="1" t="s">
        <v>20</v>
      </c>
      <c r="D7" s="2">
        <v>15</v>
      </c>
      <c r="E7" s="1">
        <v>20</v>
      </c>
      <c r="F7" s="2">
        <v>15</v>
      </c>
      <c r="G7" s="3">
        <f t="shared" ref="G7:G8" si="0">D7+E7+F7</f>
        <v>50</v>
      </c>
      <c r="H7" s="4">
        <v>43594</v>
      </c>
    </row>
    <row r="8" spans="1:8" x14ac:dyDescent="0.25">
      <c r="A8" s="1">
        <v>3</v>
      </c>
      <c r="B8" s="1" t="s">
        <v>18</v>
      </c>
      <c r="C8" s="1" t="s">
        <v>21</v>
      </c>
      <c r="D8" s="2">
        <v>15</v>
      </c>
      <c r="E8" s="1">
        <v>20</v>
      </c>
      <c r="F8" s="2">
        <v>15</v>
      </c>
      <c r="G8" s="3">
        <f t="shared" si="0"/>
        <v>50</v>
      </c>
      <c r="H8" s="4">
        <v>43595</v>
      </c>
    </row>
    <row r="9" spans="1:8" x14ac:dyDescent="0.25">
      <c r="A9" s="1"/>
      <c r="B9" s="1"/>
      <c r="C9" s="1"/>
      <c r="D9" s="3">
        <f>45*D5</f>
        <v>1350000</v>
      </c>
      <c r="E9" s="3">
        <f t="shared" ref="E9:F9" si="1">45*E5</f>
        <v>900000</v>
      </c>
      <c r="F9" s="3">
        <f t="shared" si="1"/>
        <v>450000</v>
      </c>
      <c r="G9" s="10">
        <f>F9+D9+E9</f>
        <v>2700000</v>
      </c>
      <c r="H9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maret</vt:lpstr>
      <vt:lpstr>mei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2019-03-07T13:10:34Z</dcterms:created>
  <dcterms:modified xsi:type="dcterms:W3CDTF">2019-04-28T10:56:04Z</dcterms:modified>
</cp:coreProperties>
</file>