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2560P\Downloads\"/>
    </mc:Choice>
  </mc:AlternateContent>
  <bookViews>
    <workbookView xWindow="0" yWindow="0" windowWidth="20490" windowHeight="7755"/>
  </bookViews>
  <sheets>
    <sheet name="bukber" sheetId="1" r:id="rId1"/>
    <sheet name="sarung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2" i="2" l="1"/>
  <c r="D12" i="2"/>
  <c r="P2" i="1"/>
  <c r="M2" i="1"/>
</calcChain>
</file>

<file path=xl/sharedStrings.xml><?xml version="1.0" encoding="utf-8"?>
<sst xmlns="http://schemas.openxmlformats.org/spreadsheetml/2006/main" count="73" uniqueCount="63">
  <si>
    <t>NO</t>
  </si>
  <si>
    <t>CAB</t>
  </si>
  <si>
    <t>AREA</t>
  </si>
  <si>
    <t>TGL PELAKSANAAN</t>
  </si>
  <si>
    <t>KELOMPOK PSK</t>
  </si>
  <si>
    <t>EST JML PSK</t>
  </si>
  <si>
    <t>PANITIA</t>
  </si>
  <si>
    <t>PIC PUSAT</t>
  </si>
  <si>
    <t>NAMA TEMPAT</t>
  </si>
  <si>
    <t>MAKAN</t>
  </si>
  <si>
    <t>UNDANGAN</t>
  </si>
  <si>
    <t>SPANDUK</t>
  </si>
  <si>
    <t>SEWA TEMPAT</t>
  </si>
  <si>
    <t xml:space="preserve">SAMPLE NDC </t>
  </si>
  <si>
    <t>DLL ( utk beli gimick)</t>
  </si>
  <si>
    <t>TTL BIAYA</t>
  </si>
  <si>
    <t>No RC</t>
  </si>
  <si>
    <t>Nama RC</t>
  </si>
  <si>
    <t>Dep KBCA</t>
  </si>
  <si>
    <t>YG HADIR</t>
  </si>
  <si>
    <t>TTL REAL BIAYA</t>
  </si>
  <si>
    <t>HASIL REAL</t>
  </si>
  <si>
    <t>RESPON</t>
  </si>
  <si>
    <t>Values</t>
  </si>
  <si>
    <t>NAMA PASAR</t>
  </si>
  <si>
    <t>ALAMAT</t>
  </si>
  <si>
    <t>ESTIMASI JML TK/KIOS YG DIBAGI</t>
  </si>
  <si>
    <t>ESTIMASI JML PSK YG DIBAGI</t>
  </si>
  <si>
    <t>RENC TGL PEMBAGIAN</t>
  </si>
  <si>
    <t>KET LAIN</t>
  </si>
  <si>
    <t>KET LAIN 2</t>
  </si>
  <si>
    <t>JML TK/KIOS YG BERHASIL DIBAGI</t>
  </si>
  <si>
    <t>JML PSK YG BERHASIL DIBAGI</t>
  </si>
  <si>
    <t>SENANG</t>
  </si>
  <si>
    <t>BIASA</t>
  </si>
  <si>
    <t>KECEWA</t>
  </si>
  <si>
    <t>KETERANGAN</t>
  </si>
  <si>
    <t>Row Labels</t>
  </si>
  <si>
    <t>Count of NAMA PASAR</t>
  </si>
  <si>
    <t>Sum of ESTIMASI JML TK/KIOS YG DIBAGI</t>
  </si>
  <si>
    <t>Sum of ESTIMASI JML PSK YG DIBAGI</t>
  </si>
  <si>
    <t>FORM RENCANA PEMBAGIAN SARUNG 2019</t>
  </si>
  <si>
    <t>JBR</t>
  </si>
  <si>
    <t>BYI</t>
  </si>
  <si>
    <t>1800-728-874</t>
  </si>
  <si>
    <t>MAHRUS SANTOSO</t>
  </si>
  <si>
    <t>KCU BANYUWANGI</t>
  </si>
  <si>
    <t>JBR/BYI</t>
  </si>
  <si>
    <t>PASAR GENTENG</t>
  </si>
  <si>
    <t>JL.GAJAHMADA</t>
  </si>
  <si>
    <t>PASAR JAJAG</t>
  </si>
  <si>
    <t>JL.RINGGIT</t>
  </si>
  <si>
    <t>PASAR SRONO</t>
  </si>
  <si>
    <t>JL.RY SRONO</t>
  </si>
  <si>
    <t>PASAR ROGOJAMPI</t>
  </si>
  <si>
    <t>JL.RY ROGOJAMPI</t>
  </si>
  <si>
    <t>PASAR BANYUWANGI</t>
  </si>
  <si>
    <t>JL.SUSUIT TUBUN</t>
  </si>
  <si>
    <t>PASAR BLAMBANGAN</t>
  </si>
  <si>
    <t>JL.BASUKI RAHMAT</t>
  </si>
  <si>
    <t>DIBAGI DI PASAR</t>
  </si>
  <si>
    <t>DIBAGI DI RUMAH MAKAN</t>
  </si>
  <si>
    <t>AMDANI RESTAURANT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</si>
</sst>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.00_);_(* \(#,##0.00\);_(* &quot;-&quot;??_);_(@_)"/>
    <numFmt numFmtId="165" formatCode="[$-409]d\-mmm\-yy;@"/>
    <numFmt numFmtId="166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4" fillId="0" borderId="1" xfId="0" applyFont="1" applyBorder="1"/>
    <xf numFmtId="41" fontId="0" fillId="0" borderId="0" xfId="3" applyFont="1"/>
    <xf numFmtId="41" fontId="0" fillId="0" borderId="0" xfId="0" applyNumberFormat="1"/>
    <xf numFmtId="14" fontId="0" fillId="0" borderId="0" xfId="0" applyNumberFormat="1"/>
  </cellXfs>
  <cellStyles count="4">
    <cellStyle name="Comma" xfId="1" builtinId="3"/>
    <cellStyle name="Comma [0]" xfId="3" builtinId="6"/>
    <cellStyle name="Normal" xfId="0" builtinId="0"/>
    <cellStyle name="Normal_DB No RC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workbookViewId="0">
      <selection activeCell="E2" sqref="E2"/>
    </sheetView>
  </sheetViews>
  <sheetFormatPr defaultRowHeight="15" x14ac:dyDescent="0.25"/>
  <cols>
    <col min="4" max="4" width="10.7109375" bestFit="1" customWidth="1"/>
    <col min="5" max="5" width="9.7109375" customWidth="1"/>
    <col min="9" max="9" width="22.140625" bestFit="1" customWidth="1"/>
    <col min="10" max="10" width="10.5703125" bestFit="1" customWidth="1"/>
    <col min="16" max="16" width="10.5703125" bestFit="1" customWidth="1"/>
  </cols>
  <sheetData>
    <row r="1" spans="1:21" ht="38.2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5" t="s">
        <v>18</v>
      </c>
      <c r="T1" s="3" t="s">
        <v>19</v>
      </c>
      <c r="U1" s="3" t="s">
        <v>20</v>
      </c>
    </row>
    <row r="2" spans="1:21" x14ac:dyDescent="0.25">
      <c r="A2">
        <v>1</v>
      </c>
      <c r="B2" t="s">
        <v>42</v>
      </c>
      <c r="C2" t="s">
        <v>43</v>
      </c>
      <c r="D2" s="9">
        <v>43611</v>
      </c>
      <c r="F2">
        <v>100</v>
      </c>
      <c r="G2">
        <v>5</v>
      </c>
      <c r="H2">
        <v>2</v>
      </c>
      <c r="I2" t="s">
        <v>62</v>
      </c>
      <c r="J2" s="7">
        <v>8025000</v>
      </c>
      <c r="K2" s="7">
        <v>160000</v>
      </c>
      <c r="L2" s="7">
        <v>320000</v>
      </c>
      <c r="M2">
        <f>-N3</f>
        <v>0</v>
      </c>
      <c r="N2" s="7">
        <v>165000</v>
      </c>
      <c r="O2" s="7">
        <v>500000</v>
      </c>
      <c r="P2" s="8">
        <f>J2+K2+L2+M2+N2+O2</f>
        <v>9170000</v>
      </c>
      <c r="Q2" t="s">
        <v>44</v>
      </c>
      <c r="R2" t="s">
        <v>45</v>
      </c>
      <c r="S2" t="s">
        <v>46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2"/>
  <sheetViews>
    <sheetView workbookViewId="0">
      <selection activeCell="F11" sqref="F11"/>
    </sheetView>
  </sheetViews>
  <sheetFormatPr defaultRowHeight="15" x14ac:dyDescent="0.25"/>
  <cols>
    <col min="2" max="2" width="20.42578125" bestFit="1" customWidth="1"/>
    <col min="3" max="3" width="18" bestFit="1" customWidth="1"/>
    <col min="4" max="4" width="31.140625" bestFit="1" customWidth="1"/>
    <col min="5" max="5" width="27.140625" bestFit="1" customWidth="1"/>
    <col min="6" max="6" width="21.42578125" bestFit="1" customWidth="1"/>
    <col min="7" max="7" width="24.28515625" bestFit="1" customWidth="1"/>
  </cols>
  <sheetData>
    <row r="3" spans="1:19" x14ac:dyDescent="0.25">
      <c r="A3" t="s">
        <v>41</v>
      </c>
    </row>
    <row r="4" spans="1:19" x14ac:dyDescent="0.25">
      <c r="I4" t="s">
        <v>21</v>
      </c>
      <c r="K4" t="s">
        <v>22</v>
      </c>
      <c r="Q4" t="s">
        <v>23</v>
      </c>
    </row>
    <row r="5" spans="1:19" x14ac:dyDescent="0.25">
      <c r="A5" s="6" t="s">
        <v>1</v>
      </c>
      <c r="B5" s="6" t="s">
        <v>24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  <c r="I5" s="6" t="s">
        <v>31</v>
      </c>
      <c r="J5" s="6" t="s">
        <v>32</v>
      </c>
      <c r="K5" s="6" t="s">
        <v>33</v>
      </c>
      <c r="L5" s="6" t="s">
        <v>34</v>
      </c>
      <c r="M5" s="6" t="s">
        <v>35</v>
      </c>
      <c r="N5" s="6" t="s">
        <v>36</v>
      </c>
      <c r="O5" s="6"/>
      <c r="P5" s="6" t="s">
        <v>37</v>
      </c>
      <c r="Q5" s="6" t="s">
        <v>38</v>
      </c>
      <c r="R5" s="6" t="s">
        <v>39</v>
      </c>
      <c r="S5" s="6" t="s">
        <v>40</v>
      </c>
    </row>
    <row r="6" spans="1:19" x14ac:dyDescent="0.25">
      <c r="A6" t="s">
        <v>47</v>
      </c>
      <c r="B6" t="s">
        <v>48</v>
      </c>
      <c r="C6" t="s">
        <v>49</v>
      </c>
      <c r="D6">
        <v>35</v>
      </c>
      <c r="E6">
        <v>20</v>
      </c>
      <c r="F6" s="9">
        <v>43601</v>
      </c>
      <c r="G6" t="s">
        <v>60</v>
      </c>
    </row>
    <row r="7" spans="1:19" x14ac:dyDescent="0.25">
      <c r="A7" t="s">
        <v>47</v>
      </c>
      <c r="B7" t="s">
        <v>50</v>
      </c>
      <c r="C7" t="s">
        <v>51</v>
      </c>
      <c r="D7">
        <v>20</v>
      </c>
      <c r="E7">
        <v>15</v>
      </c>
      <c r="F7" s="9">
        <v>43607</v>
      </c>
      <c r="G7" t="s">
        <v>60</v>
      </c>
    </row>
    <row r="8" spans="1:19" x14ac:dyDescent="0.25">
      <c r="A8" t="s">
        <v>47</v>
      </c>
      <c r="B8" t="s">
        <v>52</v>
      </c>
      <c r="C8" t="s">
        <v>53</v>
      </c>
      <c r="D8">
        <v>20</v>
      </c>
      <c r="E8">
        <v>20</v>
      </c>
      <c r="F8" s="9">
        <v>43598</v>
      </c>
      <c r="G8" t="s">
        <v>60</v>
      </c>
    </row>
    <row r="9" spans="1:19" x14ac:dyDescent="0.25">
      <c r="A9" t="s">
        <v>47</v>
      </c>
      <c r="B9" t="s">
        <v>54</v>
      </c>
      <c r="C9" t="s">
        <v>55</v>
      </c>
      <c r="D9">
        <v>25</v>
      </c>
      <c r="E9">
        <v>15</v>
      </c>
      <c r="F9" s="9">
        <v>43603</v>
      </c>
      <c r="G9" t="s">
        <v>60</v>
      </c>
    </row>
    <row r="10" spans="1:19" x14ac:dyDescent="0.25">
      <c r="A10" t="s">
        <v>47</v>
      </c>
      <c r="B10" t="s">
        <v>56</v>
      </c>
      <c r="C10" t="s">
        <v>57</v>
      </c>
      <c r="D10">
        <v>15</v>
      </c>
      <c r="E10">
        <v>25</v>
      </c>
      <c r="F10" s="9">
        <v>43611</v>
      </c>
      <c r="G10" t="s">
        <v>61</v>
      </c>
    </row>
    <row r="11" spans="1:19" x14ac:dyDescent="0.25">
      <c r="A11" t="s">
        <v>47</v>
      </c>
      <c r="B11" t="s">
        <v>58</v>
      </c>
      <c r="C11" t="s">
        <v>59</v>
      </c>
      <c r="D11">
        <v>35</v>
      </c>
      <c r="E11">
        <v>25</v>
      </c>
      <c r="F11" s="9">
        <v>43611</v>
      </c>
      <c r="G11" t="s">
        <v>61</v>
      </c>
    </row>
    <row r="12" spans="1:19" x14ac:dyDescent="0.25">
      <c r="D12">
        <f>SUM(D6:D11)</f>
        <v>150</v>
      </c>
      <c r="E12">
        <f>SUM(E6:E11)</f>
        <v>120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bukber</vt:lpstr>
      <vt:lpstr>sarung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dcterms:created xsi:type="dcterms:W3CDTF">2019-04-22T03:29:29Z</dcterms:created>
  <dcterms:modified xsi:type="dcterms:W3CDTF">2019-04-28T23:13:04Z</dcterms:modified>
</cp:coreProperties>
</file>