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bukber" sheetId="1" r:id="rId1"/>
    <sheet name="sarung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" i="1" l="1"/>
  <c r="J3" i="1"/>
  <c r="P3" i="1" l="1"/>
  <c r="P2" i="1"/>
  <c r="P4" i="1" l="1"/>
</calcChain>
</file>

<file path=xl/sharedStrings.xml><?xml version="1.0" encoding="utf-8"?>
<sst xmlns="http://schemas.openxmlformats.org/spreadsheetml/2006/main" count="117" uniqueCount="76">
  <si>
    <t>NO</t>
  </si>
  <si>
    <t>CAB</t>
  </si>
  <si>
    <t>AREA</t>
  </si>
  <si>
    <t>TGL PELAKSANAAN</t>
  </si>
  <si>
    <t>KELOMPOK PSK</t>
  </si>
  <si>
    <t>EST JML PSK</t>
  </si>
  <si>
    <t>PANITIA</t>
  </si>
  <si>
    <t>PIC PUSAT</t>
  </si>
  <si>
    <t>NAMA TEMPAT</t>
  </si>
  <si>
    <t>MAKAN</t>
  </si>
  <si>
    <t>UNDANGAN</t>
  </si>
  <si>
    <t>SPANDUK</t>
  </si>
  <si>
    <t>SEWA TEMPAT</t>
  </si>
  <si>
    <t xml:space="preserve">SAMPLE NDC </t>
  </si>
  <si>
    <t>DLL ( utk beli gimick)</t>
  </si>
  <si>
    <t>TTL BIAYA</t>
  </si>
  <si>
    <t>No RC</t>
  </si>
  <si>
    <t>Nama RC</t>
  </si>
  <si>
    <t>Dep KBCA</t>
  </si>
  <si>
    <t>YG HADIR</t>
  </si>
  <si>
    <t>TTL REAL BIAYA</t>
  </si>
  <si>
    <t>HASIL REAL</t>
  </si>
  <si>
    <t>RESPON</t>
  </si>
  <si>
    <t>Values</t>
  </si>
  <si>
    <t>NAMA PASAR</t>
  </si>
  <si>
    <t>ALAMAT</t>
  </si>
  <si>
    <t>ESTIMASI JML TK/KIOS YG DIBAGI</t>
  </si>
  <si>
    <t>ESTIMASI JML PSK YG DIBAGI</t>
  </si>
  <si>
    <t>RENC TGL PEMBAGIAN</t>
  </si>
  <si>
    <t>KET LAIN</t>
  </si>
  <si>
    <t>KET LAIN 2</t>
  </si>
  <si>
    <t>JML TK/KIOS YG BERHASIL DIBAGI</t>
  </si>
  <si>
    <t>JML PSK YG BERHASIL DIBAGI</t>
  </si>
  <si>
    <t>SENANG</t>
  </si>
  <si>
    <t>BIASA</t>
  </si>
  <si>
    <t>KECEWA</t>
  </si>
  <si>
    <t>KETERANGAN</t>
  </si>
  <si>
    <t>Row Labels</t>
  </si>
  <si>
    <t>Count of NAMA PASAR</t>
  </si>
  <si>
    <t>Sum of ESTIMASI JML TK/KIOS YG DIBAGI</t>
  </si>
  <si>
    <t>Sum of ESTIMASI JML PSK YG DIBAGI</t>
  </si>
  <si>
    <t>FORM RENCANA PEMBAGIAN SARUNG 2019</t>
  </si>
  <si>
    <t>12PTK</t>
  </si>
  <si>
    <t>PS FLAMBOYAN</t>
  </si>
  <si>
    <t>PONTIANAK</t>
  </si>
  <si>
    <t>P. MAWAR</t>
  </si>
  <si>
    <t>PS KEMUNING</t>
  </si>
  <si>
    <t>PS TERATAI</t>
  </si>
  <si>
    <t>PA PURING</t>
  </si>
  <si>
    <t>PS SEBUKIT RAMA</t>
  </si>
  <si>
    <t>MEMPAWAH</t>
  </si>
  <si>
    <t>PS BERINGIN</t>
  </si>
  <si>
    <t>SINGKAWANG</t>
  </si>
  <si>
    <t>PS KUALA</t>
  </si>
  <si>
    <t>PS JUNJUNG BUIH</t>
  </si>
  <si>
    <t>SINTANG</t>
  </si>
  <si>
    <t>PS MASUKA</t>
  </si>
  <si>
    <t>PS CENTRAL</t>
  </si>
  <si>
    <t>SANGGAU</t>
  </si>
  <si>
    <t>PS RAKYAT</t>
  </si>
  <si>
    <t>LANDAK</t>
  </si>
  <si>
    <t>PS. RANGE SENTAP</t>
  </si>
  <si>
    <t>KETAPANG</t>
  </si>
  <si>
    <t>PS MELATI</t>
  </si>
  <si>
    <t>PASAR</t>
  </si>
  <si>
    <t>MEI</t>
  </si>
  <si>
    <t>PS KEMUNING &amp; PS TERATAI</t>
  </si>
  <si>
    <t>7925007684</t>
  </si>
  <si>
    <t>BENNY ARIFIN</t>
  </si>
  <si>
    <t>SPR</t>
  </si>
  <si>
    <t>PASAR BERINGIN</t>
  </si>
  <si>
    <t>ndc 130</t>
  </si>
  <si>
    <t>20 mei</t>
  </si>
  <si>
    <t>21 mei</t>
  </si>
  <si>
    <t>AYAM KRIBO</t>
  </si>
  <si>
    <t>PONDOK FIRDAUS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</si>
</sst>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5" fillId="0" borderId="1" xfId="0" applyFont="1" applyBorder="1"/>
    <xf numFmtId="0" fontId="0" fillId="0" borderId="1" xfId="0" applyBorder="1"/>
    <xf numFmtId="0" fontId="1" fillId="0" borderId="1" xfId="3" applyFont="1" applyBorder="1" applyAlignment="1">
      <alignment horizontal="right"/>
    </xf>
    <xf numFmtId="0" fontId="1" fillId="0" borderId="1" xfId="3" applyFont="1" applyFill="1" applyBorder="1" applyAlignment="1">
      <alignment horizontal="right"/>
    </xf>
    <xf numFmtId="0" fontId="6" fillId="0" borderId="1" xfId="4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1" xfId="0" applyFill="1" applyBorder="1"/>
    <xf numFmtId="0" fontId="3" fillId="2" borderId="1" xfId="0" applyFont="1" applyFill="1" applyBorder="1"/>
    <xf numFmtId="0" fontId="3" fillId="0" borderId="1" xfId="0" applyFont="1" applyFill="1" applyBorder="1"/>
    <xf numFmtId="165" fontId="3" fillId="0" borderId="1" xfId="1" applyNumberFormat="1" applyFont="1" applyFill="1" applyBorder="1"/>
    <xf numFmtId="165" fontId="3" fillId="2" borderId="1" xfId="1" applyNumberFormat="1" applyFont="1" applyFill="1" applyBorder="1"/>
    <xf numFmtId="0" fontId="3" fillId="2" borderId="1" xfId="1" quotePrefix="1" applyNumberFormat="1" applyFont="1" applyFill="1" applyBorder="1"/>
    <xf numFmtId="0" fontId="4" fillId="2" borderId="1" xfId="2" applyFont="1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/>
    </xf>
    <xf numFmtId="165" fontId="0" fillId="0" borderId="0" xfId="0" applyNumberFormat="1"/>
    <xf numFmtId="164" fontId="0" fillId="0" borderId="1" xfId="0" quotePrefix="1" applyNumberFormat="1" applyBorder="1"/>
  </cellXfs>
  <cellStyles count="5">
    <cellStyle name="Comma" xfId="1" builtinId="3"/>
    <cellStyle name="Normal" xfId="0" builtinId="0"/>
    <cellStyle name="Normal 2" xfId="4"/>
    <cellStyle name="Normal 6" xfId="3"/>
    <cellStyle name="Normal_DB No RC_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tabSelected="1" topLeftCell="E1" workbookViewId="0">
      <selection activeCell="F3" sqref="F3"/>
    </sheetView>
  </sheetViews>
  <sheetFormatPr defaultRowHeight="15" x14ac:dyDescent="0.25"/>
  <cols>
    <col min="3" max="3" width="11.28515625" customWidth="1"/>
    <col min="4" max="4" width="13" customWidth="1"/>
    <col min="5" max="5" width="22.85546875" bestFit="1" customWidth="1"/>
    <col min="9" max="9" width="15" bestFit="1" customWidth="1"/>
    <col min="10" max="10" width="10" bestFit="1" customWidth="1"/>
    <col min="11" max="11" width="10.5703125" customWidth="1"/>
    <col min="14" max="14" width="8.5703125" bestFit="1" customWidth="1"/>
    <col min="15" max="15" width="11.5703125" customWidth="1"/>
    <col min="16" max="16" width="11.5703125" bestFit="1" customWidth="1"/>
    <col min="17" max="17" width="11" bestFit="1" customWidth="1"/>
    <col min="18" max="18" width="14" bestFit="1" customWidth="1"/>
    <col min="19" max="19" width="6.85546875" customWidth="1"/>
  </cols>
  <sheetData>
    <row r="1" spans="1:21" ht="38.25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5" t="s">
        <v>17</v>
      </c>
      <c r="S1" s="5" t="s">
        <v>18</v>
      </c>
      <c r="T1" s="3" t="s">
        <v>19</v>
      </c>
      <c r="U1" s="3" t="s">
        <v>20</v>
      </c>
    </row>
    <row r="2" spans="1:21" x14ac:dyDescent="0.25">
      <c r="A2" s="13">
        <v>1</v>
      </c>
      <c r="B2" s="13" t="s">
        <v>42</v>
      </c>
      <c r="C2" s="13" t="s">
        <v>44</v>
      </c>
      <c r="D2" s="21" t="s">
        <v>72</v>
      </c>
      <c r="E2" s="14" t="s">
        <v>66</v>
      </c>
      <c r="F2" s="14">
        <v>80</v>
      </c>
      <c r="G2" s="14">
        <v>4</v>
      </c>
      <c r="H2" s="14"/>
      <c r="I2" s="14" t="s">
        <v>74</v>
      </c>
      <c r="J2" s="15">
        <f>(F2+G2)*75000</f>
        <v>6300000</v>
      </c>
      <c r="K2" s="15">
        <v>10000</v>
      </c>
      <c r="L2" s="15">
        <v>100000</v>
      </c>
      <c r="M2" s="15"/>
      <c r="N2" s="15">
        <v>200000</v>
      </c>
      <c r="O2" s="15">
        <v>500000</v>
      </c>
      <c r="P2" s="16">
        <f>SUM(J2:O2)</f>
        <v>7110000</v>
      </c>
      <c r="Q2" s="17" t="s">
        <v>67</v>
      </c>
      <c r="R2" s="18" t="s">
        <v>68</v>
      </c>
      <c r="S2" s="18" t="s">
        <v>69</v>
      </c>
      <c r="T2" s="18"/>
      <c r="U2" s="19"/>
    </row>
    <row r="3" spans="1:21" x14ac:dyDescent="0.25">
      <c r="A3" s="13">
        <v>2</v>
      </c>
      <c r="B3" s="13" t="s">
        <v>42</v>
      </c>
      <c r="C3" s="13" t="s">
        <v>44</v>
      </c>
      <c r="D3" s="21" t="s">
        <v>73</v>
      </c>
      <c r="E3" s="14" t="s">
        <v>70</v>
      </c>
      <c r="F3" s="14">
        <v>70</v>
      </c>
      <c r="G3" s="14">
        <v>4</v>
      </c>
      <c r="H3" s="14"/>
      <c r="I3" s="14" t="s">
        <v>75</v>
      </c>
      <c r="J3" s="15">
        <f>(F3+G3)*75000</f>
        <v>5550000</v>
      </c>
      <c r="K3" s="15">
        <v>10000</v>
      </c>
      <c r="L3" s="15">
        <v>100000</v>
      </c>
      <c r="M3" s="15"/>
      <c r="N3" s="15">
        <v>200000</v>
      </c>
      <c r="O3" s="15">
        <v>500000</v>
      </c>
      <c r="P3" s="16">
        <f>J3+K3+L3+N3+O3</f>
        <v>6360000</v>
      </c>
      <c r="Q3" s="17" t="s">
        <v>67</v>
      </c>
      <c r="R3" s="18" t="s">
        <v>68</v>
      </c>
      <c r="S3" s="18" t="s">
        <v>69</v>
      </c>
      <c r="T3" s="18"/>
      <c r="U3" s="19"/>
    </row>
    <row r="4" spans="1:21" x14ac:dyDescent="0.25">
      <c r="N4" t="s">
        <v>71</v>
      </c>
      <c r="P4" s="20">
        <f>SUM(P2:P3)</f>
        <v>13470000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9"/>
  <sheetViews>
    <sheetView workbookViewId="0">
      <selection activeCell="D19" sqref="D19"/>
    </sheetView>
  </sheetViews>
  <sheetFormatPr defaultRowHeight="15" x14ac:dyDescent="0.25"/>
  <cols>
    <col min="2" max="2" width="17.85546875" bestFit="1" customWidth="1"/>
    <col min="3" max="3" width="13.7109375" bestFit="1" customWidth="1"/>
    <col min="4" max="4" width="31.140625" bestFit="1" customWidth="1"/>
    <col min="5" max="5" width="27.140625" bestFit="1" customWidth="1"/>
    <col min="6" max="6" width="21.42578125" bestFit="1" customWidth="1"/>
    <col min="8" max="8" width="10.5703125" customWidth="1"/>
    <col min="9" max="9" width="31.140625" bestFit="1" customWidth="1"/>
    <col min="10" max="10" width="27.140625" bestFit="1" customWidth="1"/>
  </cols>
  <sheetData>
    <row r="3" spans="1:19" x14ac:dyDescent="0.25">
      <c r="A3" t="s">
        <v>41</v>
      </c>
    </row>
    <row r="4" spans="1:19" x14ac:dyDescent="0.25">
      <c r="F4" t="s">
        <v>65</v>
      </c>
      <c r="I4" t="s">
        <v>21</v>
      </c>
      <c r="K4" t="s">
        <v>22</v>
      </c>
      <c r="Q4" t="s">
        <v>23</v>
      </c>
    </row>
    <row r="5" spans="1:19" x14ac:dyDescent="0.25">
      <c r="A5" s="6" t="s">
        <v>1</v>
      </c>
      <c r="B5" s="6" t="s">
        <v>24</v>
      </c>
      <c r="C5" s="6" t="s">
        <v>25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30</v>
      </c>
      <c r="I5" s="6" t="s">
        <v>31</v>
      </c>
      <c r="J5" s="6" t="s">
        <v>32</v>
      </c>
      <c r="K5" s="6" t="s">
        <v>33</v>
      </c>
      <c r="L5" s="6" t="s">
        <v>34</v>
      </c>
      <c r="M5" s="6" t="s">
        <v>35</v>
      </c>
      <c r="N5" s="6" t="s">
        <v>36</v>
      </c>
      <c r="O5" s="6"/>
      <c r="P5" s="6" t="s">
        <v>37</v>
      </c>
      <c r="Q5" s="6" t="s">
        <v>38</v>
      </c>
      <c r="R5" s="6" t="s">
        <v>39</v>
      </c>
      <c r="S5" s="6" t="s">
        <v>40</v>
      </c>
    </row>
    <row r="6" spans="1:19" x14ac:dyDescent="0.25">
      <c r="A6" s="7" t="s">
        <v>42</v>
      </c>
      <c r="B6" s="7" t="s">
        <v>43</v>
      </c>
      <c r="C6" s="7" t="s">
        <v>44</v>
      </c>
      <c r="D6" s="8">
        <v>25</v>
      </c>
      <c r="E6" s="8">
        <v>25</v>
      </c>
      <c r="F6" s="7">
        <v>14</v>
      </c>
      <c r="G6" s="7" t="s">
        <v>64</v>
      </c>
    </row>
    <row r="7" spans="1:19" x14ac:dyDescent="0.25">
      <c r="A7" s="7" t="s">
        <v>42</v>
      </c>
      <c r="B7" s="7" t="s">
        <v>45</v>
      </c>
      <c r="C7" s="7" t="s">
        <v>44</v>
      </c>
      <c r="D7" s="9">
        <v>25</v>
      </c>
      <c r="E7" s="9">
        <v>25</v>
      </c>
      <c r="F7" s="7">
        <v>13</v>
      </c>
      <c r="G7" s="7" t="s">
        <v>64</v>
      </c>
    </row>
    <row r="8" spans="1:19" x14ac:dyDescent="0.25">
      <c r="A8" s="7" t="s">
        <v>42</v>
      </c>
      <c r="B8" s="7" t="s">
        <v>46</v>
      </c>
      <c r="C8" s="7" t="s">
        <v>44</v>
      </c>
      <c r="D8" s="9">
        <v>30</v>
      </c>
      <c r="E8" s="9">
        <v>0</v>
      </c>
      <c r="F8" s="7">
        <v>25</v>
      </c>
      <c r="G8" s="7" t="s">
        <v>64</v>
      </c>
    </row>
    <row r="9" spans="1:19" x14ac:dyDescent="0.25">
      <c r="A9" s="7" t="s">
        <v>42</v>
      </c>
      <c r="B9" s="7" t="s">
        <v>47</v>
      </c>
      <c r="C9" s="7" t="s">
        <v>44</v>
      </c>
      <c r="D9" s="9">
        <v>35</v>
      </c>
      <c r="E9" s="9">
        <v>0</v>
      </c>
      <c r="F9" s="7">
        <v>15</v>
      </c>
      <c r="G9" s="7" t="s">
        <v>64</v>
      </c>
    </row>
    <row r="10" spans="1:19" x14ac:dyDescent="0.25">
      <c r="A10" s="7" t="s">
        <v>42</v>
      </c>
      <c r="B10" s="7" t="s">
        <v>48</v>
      </c>
      <c r="C10" s="7" t="s">
        <v>44</v>
      </c>
      <c r="D10" s="9">
        <v>35</v>
      </c>
      <c r="E10" s="9">
        <v>0</v>
      </c>
      <c r="F10" s="7">
        <v>20</v>
      </c>
      <c r="G10" s="7" t="s">
        <v>64</v>
      </c>
    </row>
    <row r="11" spans="1:19" x14ac:dyDescent="0.25">
      <c r="A11" s="7" t="s">
        <v>42</v>
      </c>
      <c r="B11" s="7" t="s">
        <v>49</v>
      </c>
      <c r="C11" s="7" t="s">
        <v>50</v>
      </c>
      <c r="D11" s="9">
        <v>35</v>
      </c>
      <c r="E11" s="9">
        <v>0</v>
      </c>
      <c r="F11" s="7">
        <v>21</v>
      </c>
      <c r="G11" s="7" t="s">
        <v>64</v>
      </c>
    </row>
    <row r="12" spans="1:19" x14ac:dyDescent="0.25">
      <c r="A12" s="7" t="s">
        <v>42</v>
      </c>
      <c r="B12" s="7" t="s">
        <v>51</v>
      </c>
      <c r="C12" s="7" t="s">
        <v>52</v>
      </c>
      <c r="D12" s="9">
        <v>25</v>
      </c>
      <c r="E12" s="9">
        <v>25</v>
      </c>
      <c r="F12" s="7">
        <v>23</v>
      </c>
      <c r="G12" s="7" t="s">
        <v>64</v>
      </c>
    </row>
    <row r="13" spans="1:19" x14ac:dyDescent="0.25">
      <c r="A13" s="7" t="s">
        <v>42</v>
      </c>
      <c r="B13" s="7" t="s">
        <v>53</v>
      </c>
      <c r="C13" s="7" t="s">
        <v>52</v>
      </c>
      <c r="D13" s="9">
        <v>25</v>
      </c>
      <c r="E13" s="9">
        <v>0</v>
      </c>
      <c r="F13" s="7">
        <v>23</v>
      </c>
      <c r="G13" s="7" t="s">
        <v>64</v>
      </c>
    </row>
    <row r="14" spans="1:19" x14ac:dyDescent="0.25">
      <c r="A14" s="7" t="s">
        <v>42</v>
      </c>
      <c r="B14" s="7" t="s">
        <v>54</v>
      </c>
      <c r="C14" s="7" t="s">
        <v>55</v>
      </c>
      <c r="D14" s="10">
        <v>40</v>
      </c>
      <c r="E14" s="10">
        <v>0</v>
      </c>
      <c r="F14" s="7">
        <v>8</v>
      </c>
      <c r="G14" s="7" t="s">
        <v>64</v>
      </c>
    </row>
    <row r="15" spans="1:19" x14ac:dyDescent="0.25">
      <c r="A15" s="7" t="s">
        <v>42</v>
      </c>
      <c r="B15" s="7" t="s">
        <v>56</v>
      </c>
      <c r="C15" s="7" t="s">
        <v>55</v>
      </c>
      <c r="D15" s="8">
        <v>40</v>
      </c>
      <c r="E15" s="8">
        <v>0</v>
      </c>
      <c r="F15" s="7">
        <v>8</v>
      </c>
      <c r="G15" s="7" t="s">
        <v>64</v>
      </c>
    </row>
    <row r="16" spans="1:19" x14ac:dyDescent="0.25">
      <c r="A16" s="7" t="s">
        <v>42</v>
      </c>
      <c r="B16" s="7" t="s">
        <v>57</v>
      </c>
      <c r="C16" s="7" t="s">
        <v>58</v>
      </c>
      <c r="D16" s="10">
        <v>25</v>
      </c>
      <c r="E16" s="10">
        <v>0</v>
      </c>
      <c r="F16" s="12">
        <v>7</v>
      </c>
      <c r="G16" s="7" t="s">
        <v>64</v>
      </c>
    </row>
    <row r="17" spans="1:7" x14ac:dyDescent="0.25">
      <c r="A17" s="7" t="s">
        <v>42</v>
      </c>
      <c r="B17" s="7" t="s">
        <v>59</v>
      </c>
      <c r="C17" s="7" t="s">
        <v>60</v>
      </c>
      <c r="D17" s="11">
        <v>25</v>
      </c>
      <c r="E17" s="11">
        <v>0</v>
      </c>
      <c r="F17" s="12">
        <v>6</v>
      </c>
      <c r="G17" s="7" t="s">
        <v>64</v>
      </c>
    </row>
    <row r="18" spans="1:7" x14ac:dyDescent="0.25">
      <c r="A18" s="7" t="s">
        <v>42</v>
      </c>
      <c r="B18" s="7" t="s">
        <v>61</v>
      </c>
      <c r="C18" s="7" t="s">
        <v>62</v>
      </c>
      <c r="D18" s="10">
        <v>30</v>
      </c>
      <c r="E18" s="10">
        <v>0</v>
      </c>
      <c r="F18" s="12">
        <v>0</v>
      </c>
      <c r="G18" s="7" t="s">
        <v>64</v>
      </c>
    </row>
    <row r="19" spans="1:7" x14ac:dyDescent="0.25">
      <c r="A19" s="7" t="s">
        <v>42</v>
      </c>
      <c r="B19" s="7" t="s">
        <v>63</v>
      </c>
      <c r="C19" s="7" t="s">
        <v>44</v>
      </c>
      <c r="D19" s="10">
        <v>30</v>
      </c>
      <c r="E19" s="10">
        <v>0</v>
      </c>
      <c r="F19" s="7">
        <v>11</v>
      </c>
      <c r="G19" s="7" t="s">
        <v>64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bukber</vt:lpstr>
      <vt:lpstr>sarung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YB7FBI</cp:lastModifiedBy>
  <dcterms:created xsi:type="dcterms:W3CDTF">2019-04-22T03:29:29Z</dcterms:created>
  <dcterms:modified xsi:type="dcterms:W3CDTF">2019-04-29T12:36:11Z</dcterms:modified>
</cp:coreProperties>
</file>