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12" i="1"/>
  <c r="J411"/>
  <c r="J410"/>
  <c r="J409"/>
  <c r="J408"/>
  <c r="J407"/>
  <c r="J406"/>
  <c r="J405"/>
  <c r="J404"/>
  <c r="J403"/>
  <c r="J402"/>
  <c r="J401"/>
  <c r="J400"/>
  <c r="J399"/>
  <c r="H399"/>
  <c r="J398"/>
  <c r="H398"/>
  <c r="J397"/>
  <c r="H397"/>
  <c r="J396"/>
  <c r="H396"/>
  <c r="J395"/>
  <c r="H395"/>
  <c r="J394"/>
  <c r="H394"/>
  <c r="J393"/>
  <c r="H393"/>
  <c r="J392"/>
  <c r="H392"/>
  <c r="J391"/>
  <c r="H391"/>
  <c r="J390"/>
  <c r="H390"/>
  <c r="J389"/>
  <c r="H389"/>
  <c r="J388"/>
  <c r="H388"/>
  <c r="J387"/>
  <c r="H387"/>
  <c r="J386"/>
  <c r="H386"/>
  <c r="J385"/>
  <c r="H385"/>
  <c r="J384"/>
  <c r="H384"/>
  <c r="J383"/>
  <c r="H383"/>
  <c r="J382"/>
  <c r="H382"/>
  <c r="J381"/>
  <c r="H381"/>
  <c r="J380"/>
  <c r="H380"/>
  <c r="J379"/>
  <c r="H379"/>
  <c r="J378"/>
  <c r="H378"/>
  <c r="J377"/>
  <c r="H377"/>
  <c r="J376"/>
  <c r="H376"/>
  <c r="J375"/>
  <c r="H375"/>
  <c r="J374"/>
  <c r="H374"/>
  <c r="J373"/>
  <c r="H373"/>
  <c r="J372"/>
  <c r="H372"/>
  <c r="J371"/>
  <c r="H371"/>
  <c r="J370"/>
  <c r="H370"/>
  <c r="J369"/>
  <c r="H369"/>
  <c r="J368"/>
  <c r="H368"/>
  <c r="J367"/>
  <c r="H367"/>
  <c r="J366"/>
  <c r="H366"/>
  <c r="J365"/>
  <c r="H365"/>
  <c r="J364"/>
  <c r="H364"/>
  <c r="J363"/>
  <c r="H363"/>
  <c r="J362"/>
  <c r="H362"/>
  <c r="J361"/>
  <c r="H361"/>
  <c r="J360"/>
  <c r="H360"/>
  <c r="J359"/>
  <c r="H359"/>
  <c r="J358"/>
  <c r="H358"/>
  <c r="J357"/>
  <c r="H357"/>
  <c r="J356"/>
  <c r="H356"/>
  <c r="J355"/>
  <c r="H355"/>
  <c r="J354"/>
  <c r="H354"/>
  <c r="J353"/>
  <c r="H353"/>
  <c r="J352"/>
  <c r="H352"/>
  <c r="J351"/>
  <c r="H351"/>
  <c r="J350"/>
  <c r="H350"/>
  <c r="J349"/>
  <c r="H349"/>
  <c r="J348"/>
  <c r="H348"/>
  <c r="J347"/>
  <c r="H347"/>
  <c r="J346"/>
  <c r="H346"/>
  <c r="J345"/>
  <c r="H345"/>
  <c r="J344"/>
  <c r="H344"/>
  <c r="J343"/>
  <c r="H343"/>
  <c r="J342"/>
  <c r="H342"/>
  <c r="J341"/>
  <c r="H341"/>
  <c r="J340"/>
  <c r="H340"/>
  <c r="J339"/>
  <c r="H339"/>
  <c r="J338"/>
  <c r="H338"/>
  <c r="J337"/>
  <c r="H337"/>
  <c r="J336"/>
  <c r="H336"/>
  <c r="J335"/>
  <c r="H335"/>
  <c r="J334"/>
  <c r="H334"/>
  <c r="J333"/>
  <c r="H333"/>
  <c r="J332"/>
  <c r="H332"/>
  <c r="J331"/>
  <c r="H331"/>
  <c r="J330"/>
  <c r="H330"/>
  <c r="J329"/>
  <c r="H329"/>
  <c r="J328"/>
  <c r="H328"/>
  <c r="J327"/>
  <c r="H327"/>
  <c r="J326"/>
  <c r="H326"/>
  <c r="J325"/>
  <c r="H325"/>
  <c r="J324"/>
  <c r="H324"/>
  <c r="J323"/>
  <c r="H323"/>
  <c r="J322"/>
  <c r="H322"/>
  <c r="J321"/>
  <c r="H321"/>
  <c r="J320"/>
  <c r="H320"/>
  <c r="J319"/>
  <c r="H319"/>
  <c r="J318"/>
  <c r="H318"/>
  <c r="J317"/>
  <c r="H317"/>
  <c r="J316"/>
  <c r="H316"/>
  <c r="J315"/>
  <c r="H315"/>
  <c r="J314"/>
  <c r="H314"/>
  <c r="J313"/>
  <c r="H313"/>
  <c r="J312"/>
  <c r="H312"/>
  <c r="J311"/>
  <c r="H311"/>
  <c r="J310"/>
  <c r="H310"/>
  <c r="J309"/>
  <c r="H309"/>
  <c r="J308"/>
  <c r="H308"/>
  <c r="J307"/>
  <c r="H307"/>
  <c r="J306"/>
  <c r="H306"/>
  <c r="J305"/>
  <c r="H305"/>
  <c r="J304"/>
  <c r="H304"/>
  <c r="J303"/>
  <c r="H303"/>
  <c r="J302"/>
  <c r="H302"/>
  <c r="J301"/>
  <c r="H301"/>
  <c r="J300"/>
  <c r="H300"/>
  <c r="J299"/>
  <c r="H299"/>
  <c r="J298"/>
  <c r="H298"/>
  <c r="J297"/>
  <c r="H297"/>
  <c r="J296"/>
  <c r="H296"/>
  <c r="J295"/>
  <c r="H295"/>
  <c r="J294"/>
  <c r="H294"/>
  <c r="J293"/>
  <c r="H293"/>
  <c r="J292"/>
  <c r="H292"/>
  <c r="J291"/>
  <c r="H291"/>
  <c r="J290"/>
  <c r="H290"/>
  <c r="J289"/>
  <c r="H289"/>
  <c r="J288"/>
  <c r="H288"/>
  <c r="J287"/>
  <c r="H287"/>
  <c r="J286"/>
  <c r="H286"/>
  <c r="J285"/>
  <c r="H285"/>
  <c r="J284"/>
  <c r="H284"/>
  <c r="J283"/>
  <c r="H283"/>
  <c r="J282"/>
  <c r="H282"/>
  <c r="J281"/>
  <c r="H281"/>
  <c r="J280"/>
  <c r="H280"/>
  <c r="J279"/>
  <c r="H279"/>
  <c r="J278"/>
  <c r="H278"/>
  <c r="J277"/>
  <c r="H277"/>
  <c r="J276"/>
  <c r="H276"/>
  <c r="J275"/>
  <c r="H275"/>
  <c r="J274"/>
  <c r="H274"/>
  <c r="J273"/>
  <c r="H273"/>
  <c r="J272"/>
  <c r="H272"/>
  <c r="J271"/>
  <c r="H271"/>
  <c r="J270"/>
  <c r="H270"/>
  <c r="J269"/>
  <c r="H269"/>
  <c r="J268"/>
  <c r="H268"/>
  <c r="J267"/>
  <c r="H267"/>
  <c r="J266"/>
  <c r="H266"/>
  <c r="J265"/>
  <c r="H265"/>
  <c r="J264"/>
  <c r="H264"/>
  <c r="J263"/>
  <c r="H263"/>
  <c r="J262"/>
  <c r="H262"/>
  <c r="J261"/>
  <c r="H261"/>
  <c r="J260"/>
  <c r="H260"/>
  <c r="J259"/>
  <c r="H259"/>
  <c r="J258"/>
  <c r="H258"/>
  <c r="J257"/>
  <c r="H257"/>
  <c r="J256"/>
  <c r="H256"/>
  <c r="J255"/>
  <c r="H255"/>
  <c r="J254"/>
  <c r="H254"/>
  <c r="J253"/>
  <c r="H253"/>
  <c r="J252"/>
  <c r="H252"/>
  <c r="J251"/>
  <c r="H251"/>
  <c r="J250"/>
  <c r="H250"/>
  <c r="J249"/>
  <c r="H249"/>
  <c r="J248"/>
  <c r="H248"/>
  <c r="J247"/>
  <c r="H247"/>
  <c r="J246"/>
  <c r="H246"/>
  <c r="J245"/>
  <c r="H245"/>
  <c r="J244"/>
  <c r="H244"/>
  <c r="J243"/>
  <c r="H243"/>
  <c r="J242"/>
  <c r="H242"/>
  <c r="J241"/>
  <c r="H241"/>
  <c r="J240"/>
  <c r="H240"/>
  <c r="J239"/>
  <c r="H239"/>
  <c r="J238"/>
  <c r="H238"/>
  <c r="J237"/>
  <c r="H237"/>
  <c r="J236"/>
  <c r="H236"/>
  <c r="J235"/>
  <c r="H235"/>
  <c r="J234"/>
  <c r="H234"/>
  <c r="J233"/>
  <c r="H233"/>
  <c r="J232"/>
  <c r="H232"/>
  <c r="J231"/>
  <c r="H231"/>
  <c r="J230"/>
  <c r="H230"/>
  <c r="J229"/>
  <c r="H229"/>
  <c r="J228"/>
  <c r="H228"/>
  <c r="J227"/>
  <c r="H227"/>
  <c r="J226"/>
  <c r="H226"/>
  <c r="J225"/>
  <c r="H225"/>
  <c r="J224"/>
  <c r="H224"/>
  <c r="J223"/>
  <c r="H223"/>
  <c r="J222"/>
  <c r="H222"/>
  <c r="J221"/>
  <c r="H221"/>
  <c r="J220"/>
  <c r="H220"/>
  <c r="J219"/>
  <c r="H219"/>
  <c r="J218"/>
  <c r="H218"/>
  <c r="J217"/>
  <c r="H217"/>
  <c r="J216"/>
  <c r="H216"/>
  <c r="J215"/>
  <c r="H215"/>
  <c r="J214"/>
  <c r="H214"/>
  <c r="J213"/>
  <c r="H213"/>
  <c r="J212"/>
  <c r="H212"/>
  <c r="J211"/>
  <c r="H211"/>
  <c r="J210"/>
  <c r="H210"/>
  <c r="J209"/>
  <c r="H209"/>
  <c r="J208"/>
  <c r="H208"/>
  <c r="J207"/>
  <c r="H207"/>
  <c r="J206"/>
  <c r="H206"/>
  <c r="J205"/>
  <c r="H205"/>
  <c r="J204"/>
  <c r="H204"/>
  <c r="J203"/>
  <c r="H203"/>
  <c r="J202"/>
  <c r="H202"/>
  <c r="J201"/>
  <c r="H201"/>
  <c r="J200"/>
  <c r="H200"/>
  <c r="J199"/>
  <c r="H199"/>
  <c r="J198"/>
  <c r="H198"/>
  <c r="J197"/>
  <c r="H197"/>
  <c r="J196"/>
  <c r="H196"/>
  <c r="J195"/>
  <c r="H195"/>
  <c r="J194"/>
  <c r="H194"/>
  <c r="J193"/>
  <c r="H193"/>
  <c r="J192"/>
  <c r="H192"/>
  <c r="J191"/>
  <c r="H191"/>
  <c r="J190"/>
  <c r="H190"/>
  <c r="J189"/>
  <c r="H189"/>
  <c r="J188"/>
  <c r="H188"/>
  <c r="J187"/>
  <c r="H187"/>
  <c r="J186"/>
  <c r="H186"/>
  <c r="J185"/>
  <c r="H185"/>
  <c r="J184"/>
  <c r="H184"/>
  <c r="J183"/>
  <c r="H183"/>
  <c r="J182"/>
  <c r="H182"/>
  <c r="J181"/>
  <c r="H181"/>
  <c r="J180"/>
  <c r="H180"/>
  <c r="J179"/>
  <c r="H179"/>
  <c r="J178"/>
  <c r="H178"/>
  <c r="J177"/>
  <c r="H177"/>
  <c r="J176"/>
  <c r="H176"/>
  <c r="J175"/>
  <c r="H175"/>
  <c r="J174"/>
  <c r="H174"/>
  <c r="J173"/>
  <c r="H173"/>
  <c r="J172"/>
  <c r="H172"/>
  <c r="J171"/>
  <c r="H171"/>
  <c r="J170"/>
  <c r="H170"/>
  <c r="J169"/>
  <c r="H169"/>
  <c r="J168"/>
  <c r="H168"/>
  <c r="J167"/>
  <c r="H167"/>
  <c r="J166"/>
  <c r="H166"/>
  <c r="J165"/>
  <c r="H165"/>
  <c r="J164"/>
  <c r="H164"/>
  <c r="J163"/>
  <c r="H163"/>
  <c r="J162"/>
  <c r="H162"/>
  <c r="J161"/>
  <c r="H161"/>
  <c r="J160"/>
  <c r="H160"/>
  <c r="J159"/>
  <c r="H159"/>
  <c r="J158"/>
  <c r="H158"/>
  <c r="J157"/>
  <c r="H157"/>
  <c r="J156"/>
  <c r="H156"/>
  <c r="J155"/>
  <c r="H155"/>
  <c r="J154"/>
  <c r="H154"/>
  <c r="J153"/>
  <c r="H153"/>
  <c r="J152"/>
  <c r="H152"/>
  <c r="J151"/>
  <c r="H151"/>
  <c r="J150"/>
  <c r="H150"/>
  <c r="J149"/>
  <c r="H149"/>
  <c r="J148"/>
  <c r="H148"/>
  <c r="J147"/>
  <c r="H147"/>
  <c r="J146"/>
  <c r="H146"/>
  <c r="J145"/>
  <c r="H145"/>
  <c r="J144"/>
  <c r="H144"/>
  <c r="J143"/>
  <c r="H143"/>
  <c r="J142"/>
  <c r="H142"/>
  <c r="J141"/>
  <c r="H141"/>
  <c r="J140"/>
  <c r="H140"/>
  <c r="J139"/>
  <c r="H139"/>
  <c r="J138"/>
  <c r="H138"/>
  <c r="J137"/>
  <c r="H137"/>
  <c r="J136"/>
  <c r="H136"/>
  <c r="J135"/>
  <c r="H135"/>
  <c r="J134"/>
  <c r="H134"/>
  <c r="J133"/>
  <c r="H133"/>
  <c r="J132"/>
  <c r="H132"/>
  <c r="J131"/>
  <c r="H131"/>
  <c r="J130"/>
  <c r="H130"/>
  <c r="J129"/>
  <c r="H129"/>
  <c r="J128"/>
  <c r="H128"/>
  <c r="J127"/>
  <c r="H127"/>
  <c r="J126"/>
  <c r="H126"/>
  <c r="J125"/>
  <c r="H125"/>
  <c r="J124"/>
  <c r="H124"/>
  <c r="J123"/>
  <c r="H123"/>
  <c r="J122"/>
  <c r="H122"/>
  <c r="J121"/>
  <c r="H121"/>
  <c r="J120"/>
  <c r="H120"/>
  <c r="J119"/>
  <c r="H119"/>
  <c r="J118"/>
  <c r="H118"/>
  <c r="J117"/>
  <c r="H117"/>
  <c r="J116"/>
  <c r="H116"/>
  <c r="J115"/>
  <c r="H115"/>
  <c r="J114"/>
  <c r="H114"/>
  <c r="J113"/>
  <c r="H113"/>
  <c r="J112"/>
  <c r="H112"/>
  <c r="J111"/>
  <c r="H111"/>
  <c r="J110"/>
  <c r="H110"/>
  <c r="J109"/>
  <c r="H109"/>
  <c r="J108"/>
  <c r="H108"/>
  <c r="J107"/>
  <c r="H107"/>
  <c r="J106"/>
  <c r="H106"/>
  <c r="J105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  <c r="J2"/>
  <c r="J413" s="1"/>
  <c r="H2"/>
</calcChain>
</file>

<file path=xl/sharedStrings.xml><?xml version="1.0" encoding="utf-8"?>
<sst xmlns="http://schemas.openxmlformats.org/spreadsheetml/2006/main" count="2861" uniqueCount="1824">
  <si>
    <t>No</t>
  </si>
  <si>
    <t>comp</t>
  </si>
  <si>
    <t>namacab</t>
  </si>
  <si>
    <t>custid</t>
  </si>
  <si>
    <t>namapel</t>
  </si>
  <si>
    <t>alamatpel</t>
  </si>
  <si>
    <t>Grand Total</t>
  </si>
  <si>
    <t>TARGET</t>
  </si>
  <si>
    <t>ADJUST TGT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</si>
  <si>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</si>
  <si>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</si>
  <si>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</si>
  <si>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</si>
  <si>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</si>
  <si>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</si>
  <si>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</si>
  <si>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</si>
  <si>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</si>
  <si>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</si>
  <si>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</si>
  <si>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</si>
  <si>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</si>
  <si>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</si>
  <si>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</si>
  <si>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</si>
  <si>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</si>
  <si>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</si>
  <si>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</si>
  <si>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</si>
  <si>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</si>
  <si>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</si>
  <si>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</si>
  <si>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</si>
  <si>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</si>
  <si>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</si>
  <si>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</si>
  <si>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</si>
  <si>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</si>
  <si>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</si>
  <si>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</si>
  <si>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</si>
  <si>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</si>
  <si>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</si>
  <si>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</si>
  <si>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</si>
  <si>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</si>
  <si>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</si>
  <si>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</si>
  <si>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</si>
  <si>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</si>
  <si>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</si>
  <si>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</si>
  <si>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</si>
  <si>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</si>
  <si>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</si>
  <si>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</si>
  <si>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</si>
  <si>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</si>
  <si>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</si>
  <si>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</si>
  <si>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</si>
  <si>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</si>
  <si>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</si>
  <si>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</si>
  <si>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</si>
  <si>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</si>
  <si>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</si>
  <si>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</si>
  <si>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</si>
  <si>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</si>
  <si>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</si>
  <si>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</si>
  <si>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</si>
  <si>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</si>
  <si>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</si>
  <si>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</si>
  <si>
    <t>EPM</t>
  </si>
  <si>
    <t>SMG</t>
  </si>
  <si>
    <t>SMG97024</t>
  </si>
  <si>
    <t>TK. EVA / KARA</t>
  </si>
  <si>
    <t>JL. PEDAMARAN 52, SEMARANG.</t>
  </si>
  <si>
    <t>MEJEN</t>
  </si>
  <si>
    <t>PONGKRING</t>
  </si>
  <si>
    <t>SAMINI</t>
  </si>
  <si>
    <t>NONON</t>
  </si>
  <si>
    <t>WALUYO</t>
  </si>
  <si>
    <t>ANDI</t>
  </si>
  <si>
    <t>SMG114291</t>
  </si>
  <si>
    <t>PT. INDOMARCO PRISMATAMA</t>
  </si>
  <si>
    <t>JL.INDUSTRI TUGU I KAV 2-4,SMG</t>
  </si>
  <si>
    <t>SMG95512</t>
  </si>
  <si>
    <t>TK. KONDANG</t>
  </si>
  <si>
    <t>JL. PAHLAWAN 29, SALATIGA.</t>
  </si>
  <si>
    <t>SAHADI</t>
  </si>
  <si>
    <t>AGUS</t>
  </si>
  <si>
    <t>FATHUR</t>
  </si>
  <si>
    <t>HERY</t>
  </si>
  <si>
    <t>TAUFIK</t>
  </si>
  <si>
    <t>YATI</t>
  </si>
  <si>
    <t>PUTRI</t>
  </si>
  <si>
    <t>TARI</t>
  </si>
  <si>
    <t>TINAH</t>
  </si>
  <si>
    <t>SAMIYEM</t>
  </si>
  <si>
    <t>WIDJI</t>
  </si>
  <si>
    <t>WAR</t>
  </si>
  <si>
    <t>MB YEM</t>
  </si>
  <si>
    <t>SMG627531</t>
  </si>
  <si>
    <t>TK. KUSNADI</t>
  </si>
  <si>
    <t>PS. JOHAR SELATAN 3, SEMARANG</t>
  </si>
  <si>
    <t>WAGIYEM</t>
  </si>
  <si>
    <t>SUNARI</t>
  </si>
  <si>
    <t>YULI</t>
  </si>
  <si>
    <t>HARYATI</t>
  </si>
  <si>
    <t>LILIK</t>
  </si>
  <si>
    <t>TUN</t>
  </si>
  <si>
    <t>ARIS</t>
  </si>
  <si>
    <t>CATUR</t>
  </si>
  <si>
    <t>KUSNADI</t>
  </si>
  <si>
    <t>SMG89967</t>
  </si>
  <si>
    <t>TK. LI SIONG HO</t>
  </si>
  <si>
    <t>JL. GAMBIRAN NO.33, KRANGGAN, SEMARANG TENGAH</t>
  </si>
  <si>
    <t>TK. RIO</t>
  </si>
  <si>
    <t>MBAK SRI</t>
  </si>
  <si>
    <t>MBAK TRI</t>
  </si>
  <si>
    <t>MBAK INDAH</t>
  </si>
  <si>
    <t>MBAK MUS</t>
  </si>
  <si>
    <t>MBAK TESA</t>
  </si>
  <si>
    <t>MBAK SUM</t>
  </si>
  <si>
    <t>MAS RUDI</t>
  </si>
  <si>
    <t>CIK WIE</t>
  </si>
  <si>
    <t>RONI</t>
  </si>
  <si>
    <t>HARTO</t>
  </si>
  <si>
    <t>SMG847936</t>
  </si>
  <si>
    <t>UD. BANI RAHMAN</t>
  </si>
  <si>
    <t>JL. KAUMAN II NO.1, BINTORO, DEMAK, DEMAK</t>
  </si>
  <si>
    <t>SMG92119</t>
  </si>
  <si>
    <t>PT.ADAPERKASASAHITAGUNA-SB</t>
  </si>
  <si>
    <t>JL. SOEGIYOPRANOTO 58-60, SMG.</t>
  </si>
  <si>
    <t>SMG897218</t>
  </si>
  <si>
    <t>TK. SJM SEMARANG</t>
  </si>
  <si>
    <t>JL. TMN MAJAPAHIT SELATAN AB-8 (TMN KETAPANG)</t>
  </si>
  <si>
    <t>ANA</t>
  </si>
  <si>
    <t>CITRA</t>
  </si>
  <si>
    <t>TRISCA</t>
  </si>
  <si>
    <t>ENI</t>
  </si>
  <si>
    <t>HENDRA</t>
  </si>
  <si>
    <t>WAHYU</t>
  </si>
  <si>
    <t>YANTO</t>
  </si>
  <si>
    <t>DWI</t>
  </si>
  <si>
    <t>HAFID</t>
  </si>
  <si>
    <t>EKO</t>
  </si>
  <si>
    <t>AUNUR</t>
  </si>
  <si>
    <t>IRWAN</t>
  </si>
  <si>
    <t>SMG95493</t>
  </si>
  <si>
    <t>TK. SUMBER LARES</t>
  </si>
  <si>
    <t>JL. PS.KARIMATA/BURUNG 44,SMG.</t>
  </si>
  <si>
    <t>TO. KARIMATA</t>
  </si>
  <si>
    <t>JL. KARIMATA NO.36, KARANGTEMPEL, SEMARANG TI</t>
  </si>
  <si>
    <t>SMG877434</t>
  </si>
  <si>
    <t>TK. JONO</t>
  </si>
  <si>
    <t>GG. WARUNG NO. 8 RT.005 RW.005, KAUMAN, SEMAR</t>
  </si>
  <si>
    <t>SMG925560</t>
  </si>
  <si>
    <t>TK. LESTARI</t>
  </si>
  <si>
    <t>JL. MEDOHO INDAH D-14 RT.06 RW.09, GAYAMSARI,</t>
  </si>
  <si>
    <t>SMG89634</t>
  </si>
  <si>
    <t>TK. GANDA</t>
  </si>
  <si>
    <t>*PS. UNGARAN 30, UNGARAN.</t>
  </si>
  <si>
    <t>AL</t>
  </si>
  <si>
    <t>KOMO</t>
  </si>
  <si>
    <t>YADI</t>
  </si>
  <si>
    <t>SMG917555</t>
  </si>
  <si>
    <t>PT. INTI CAKRAWALA CITRA</t>
  </si>
  <si>
    <t>JL. RAYA KALIGAWE NO.38 KM 5.1 RT.01 RW.01, G</t>
  </si>
  <si>
    <t>SMG97782</t>
  </si>
  <si>
    <t>TK. BAMBANG / KARA</t>
  </si>
  <si>
    <t>*PS.PROJO BLOK C.3, AMBARAWA.</t>
  </si>
  <si>
    <t>BAMBANG</t>
  </si>
  <si>
    <t>SALAMAH</t>
  </si>
  <si>
    <t>DIDIK</t>
  </si>
  <si>
    <t>RULLY</t>
  </si>
  <si>
    <t>JONI</t>
  </si>
  <si>
    <t>SMG961423</t>
  </si>
  <si>
    <t>KRISTIAN MARIYONO</t>
  </si>
  <si>
    <t>JL. KALIPENGGING 26, KUTOWINANGUN, TINGKIR, S</t>
  </si>
  <si>
    <t>SUSWATI</t>
  </si>
  <si>
    <t>NINING</t>
  </si>
  <si>
    <t>DESY</t>
  </si>
  <si>
    <t>ABET</t>
  </si>
  <si>
    <t>MULYANI</t>
  </si>
  <si>
    <t>WINARNO</t>
  </si>
  <si>
    <t>IMAN</t>
  </si>
  <si>
    <t>DIAN</t>
  </si>
  <si>
    <t>ROMI</t>
  </si>
  <si>
    <t>KOZIM</t>
  </si>
  <si>
    <t>SISKA</t>
  </si>
  <si>
    <t>SMG905699</t>
  </si>
  <si>
    <t>TK. MOEH / TITIK SOLIHATI</t>
  </si>
  <si>
    <t xml:space="preserve">RANDUSARI RT.03 RW.02 NONGKOSAWIT GUNUNGPATI </t>
  </si>
  <si>
    <t>MAS MOEH</t>
  </si>
  <si>
    <t>MBAK TITIK</t>
  </si>
  <si>
    <t>SMG627534</t>
  </si>
  <si>
    <t>TK. SUGI</t>
  </si>
  <si>
    <t>JL. SUMENEBAN NO. 86, PEDAMARAN, SEMARANG</t>
  </si>
  <si>
    <t>MBAK KAS</t>
  </si>
  <si>
    <t>MBAK DAH</t>
  </si>
  <si>
    <t>MBAK TINI</t>
  </si>
  <si>
    <t>MBAK SITI</t>
  </si>
  <si>
    <t>MBAK YATI</t>
  </si>
  <si>
    <t>MBAK TIA</t>
  </si>
  <si>
    <t>SUGI</t>
  </si>
  <si>
    <t>SMG970634</t>
  </si>
  <si>
    <t>TK. AGIK</t>
  </si>
  <si>
    <t>JL. KEDONDONG DALAM II RT.02 RW.04, LAMPER TE</t>
  </si>
  <si>
    <t>SMG95617</t>
  </si>
  <si>
    <t>TK. 99</t>
  </si>
  <si>
    <t>JL. DARGO 42, SEMARANG.</t>
  </si>
  <si>
    <t>SMG953362</t>
  </si>
  <si>
    <t>TK. SLAMET</t>
  </si>
  <si>
    <t xml:space="preserve">RANDUACIR RT.04 RW.02, RANDUACIR, ARGOMULYO, </t>
  </si>
  <si>
    <t>SMG92706</t>
  </si>
  <si>
    <t>TK. DELAMAS</t>
  </si>
  <si>
    <t>JL. FATMAWATI RAYA NO. 6,SMG.</t>
  </si>
  <si>
    <t>YUM</t>
  </si>
  <si>
    <t>NUR</t>
  </si>
  <si>
    <t>USNA</t>
  </si>
  <si>
    <t>YANI</t>
  </si>
  <si>
    <t>FINA</t>
  </si>
  <si>
    <t>OCA</t>
  </si>
  <si>
    <t>RENI</t>
  </si>
  <si>
    <t>NITA</t>
  </si>
  <si>
    <t>UDIN</t>
  </si>
  <si>
    <t>IPIN</t>
  </si>
  <si>
    <t>MARNO</t>
  </si>
  <si>
    <t>BOIM</t>
  </si>
  <si>
    <t>MADI</t>
  </si>
  <si>
    <t>MUJI</t>
  </si>
  <si>
    <t>PUR</t>
  </si>
  <si>
    <t>EDI</t>
  </si>
  <si>
    <t>ASIH</t>
  </si>
  <si>
    <t>PUJI</t>
  </si>
  <si>
    <t>BAGAS</t>
  </si>
  <si>
    <t>MULYONO</t>
  </si>
  <si>
    <t>NUR TOPAN</t>
  </si>
  <si>
    <t>SMG903592</t>
  </si>
  <si>
    <t>TK. SANTOSO</t>
  </si>
  <si>
    <t>JL. KARANGKOJO UTARA 407 SARIREJO SMG TMR-SMG</t>
  </si>
  <si>
    <t>SMG628391</t>
  </si>
  <si>
    <t>TK. MING - MING</t>
  </si>
  <si>
    <t>JL. PEDAMARAN 58, KAUMAN, SEMARANG TENGAH, SE</t>
  </si>
  <si>
    <t>YEM</t>
  </si>
  <si>
    <t>IKA</t>
  </si>
  <si>
    <t>ROSITA</t>
  </si>
  <si>
    <t>PARIDA</t>
  </si>
  <si>
    <t>AMIRA</t>
  </si>
  <si>
    <t>MUSDALIFAH</t>
  </si>
  <si>
    <t>EKSAN</t>
  </si>
  <si>
    <t>SURYO</t>
  </si>
  <si>
    <t>LINDA</t>
  </si>
  <si>
    <t>PENI</t>
  </si>
  <si>
    <t>JL. SOEKARNO HATTA, MAJT BLOK G 12, SAMBIREJO</t>
  </si>
  <si>
    <t>SMG94437</t>
  </si>
  <si>
    <t>CV. KONDANG</t>
  </si>
  <si>
    <t>JL. DARGO 32, SEMARANG</t>
  </si>
  <si>
    <t>ENDANG</t>
  </si>
  <si>
    <t>MONA</t>
  </si>
  <si>
    <t>EVA</t>
  </si>
  <si>
    <t>FELI</t>
  </si>
  <si>
    <t>CIK TIN</t>
  </si>
  <si>
    <t>ANJANI</t>
  </si>
  <si>
    <t>SMG610372</t>
  </si>
  <si>
    <t>TK. AMBARAWA</t>
  </si>
  <si>
    <t>JL. DARGO NO. 56, SEMARANG</t>
  </si>
  <si>
    <t>SMG988488</t>
  </si>
  <si>
    <t>TK. SAMIDI</t>
  </si>
  <si>
    <t>JL. SOEKARNO HATTA MAJT G.11, SAMBIREJO, GAYA</t>
  </si>
  <si>
    <t>SAMIDI</t>
  </si>
  <si>
    <t>SURTINAH</t>
  </si>
  <si>
    <t>DIAH</t>
  </si>
  <si>
    <t>GUNAWAN</t>
  </si>
  <si>
    <t>MURNI</t>
  </si>
  <si>
    <t>YANTI</t>
  </si>
  <si>
    <t>SUM</t>
  </si>
  <si>
    <t>GINO</t>
  </si>
  <si>
    <t>SMG986980</t>
  </si>
  <si>
    <t>TK. SHOLIKHIN</t>
  </si>
  <si>
    <t>JL. SYUHADA TIMUR NO.7, TLOGOSARI WETAN, PEDU</t>
  </si>
  <si>
    <t>SMG92126</t>
  </si>
  <si>
    <t>PT.ADAPERKASASAHITAGUNA-SL</t>
  </si>
  <si>
    <t>JL. MGR SUGIYOPRANOTO 58-60, BULUSTALAN SEMAR</t>
  </si>
  <si>
    <t>SMG90873</t>
  </si>
  <si>
    <t>TK. DARMAJI</t>
  </si>
  <si>
    <t>JL. PS.KARANGAYU C1/2, SMG.</t>
  </si>
  <si>
    <t>MAS ALEX</t>
  </si>
  <si>
    <t>MAS SLAMET</t>
  </si>
  <si>
    <t>SMG988468</t>
  </si>
  <si>
    <t>TK. MUTIARA</t>
  </si>
  <si>
    <t>DSN. GENTAN DS. DOPLANG RT.02 RW.06, DOPLANG,</t>
  </si>
  <si>
    <t>SMG960718</t>
  </si>
  <si>
    <t>UD. MULYA JADI</t>
  </si>
  <si>
    <t>JL. KUALA MAS VI NO.258-259, PANGGUNG LOR, SE</t>
  </si>
  <si>
    <t>SMG959565</t>
  </si>
  <si>
    <t>TK. PAK DUL</t>
  </si>
  <si>
    <t>PS. BINTORO LT.2 BLOK I NO.74, BINTORO, DEMAK</t>
  </si>
  <si>
    <t>SMG881601</t>
  </si>
  <si>
    <t>TK. SOEDARTO</t>
  </si>
  <si>
    <t>KP. KR. GENENG UTARA NO. 169 RT 07 / 02, JAGA</t>
  </si>
  <si>
    <t>SMG986459</t>
  </si>
  <si>
    <t>TK. SUTOWO</t>
  </si>
  <si>
    <t>PS. BANYUBIRU NO.2, KEBONDOWO, BANYUBIRU, KAB</t>
  </si>
  <si>
    <t xml:space="preserve"> IMAM</t>
  </si>
  <si>
    <t>DIKA</t>
  </si>
  <si>
    <t>RUPADI</t>
  </si>
  <si>
    <t>GALIH</t>
  </si>
  <si>
    <t>SMG93294</t>
  </si>
  <si>
    <t>TK. MIGUNO</t>
  </si>
  <si>
    <t>JL. PSR.KARANG AYU BI/9, SMG.</t>
  </si>
  <si>
    <t>MBAK TITIN</t>
  </si>
  <si>
    <t>MBAK NURUL</t>
  </si>
  <si>
    <t>DIYAH</t>
  </si>
  <si>
    <t>YATMI</t>
  </si>
  <si>
    <t>SONTROT</t>
  </si>
  <si>
    <t>MAS BAR</t>
  </si>
  <si>
    <t>MAS ARI</t>
  </si>
  <si>
    <t>SMG981314</t>
  </si>
  <si>
    <t>TK. MUJI SANTOSO</t>
  </si>
  <si>
    <t>JL. GAJAH TIMUR DALAM I RT.05 RW.08, GAYAMSAR</t>
  </si>
  <si>
    <t>SMG88230</t>
  </si>
  <si>
    <t>CV. ANUGRAH JAYA</t>
  </si>
  <si>
    <t>JL. MAJAPAHIT NO.472 RT.001 RW.001 PEDURUNGAN</t>
  </si>
  <si>
    <t>SMG95624</t>
  </si>
  <si>
    <t>TK. BARU</t>
  </si>
  <si>
    <t>PS. BABADAN BL.03-38, BABADAN</t>
  </si>
  <si>
    <t>BUDI</t>
  </si>
  <si>
    <t>ERIK</t>
  </si>
  <si>
    <t>SAHID</t>
  </si>
  <si>
    <t>SMG119189</t>
  </si>
  <si>
    <t>TK. OPS</t>
  </si>
  <si>
    <t>JL. RAYA NO. 123 MRANGGEN</t>
  </si>
  <si>
    <t>KAMID</t>
  </si>
  <si>
    <t>EDO</t>
  </si>
  <si>
    <t>SAIPUL</t>
  </si>
  <si>
    <t>SIGIT</t>
  </si>
  <si>
    <t>ANIS</t>
  </si>
  <si>
    <t>CEMANI</t>
  </si>
  <si>
    <t>SUPRI</t>
  </si>
  <si>
    <t>AJIB</t>
  </si>
  <si>
    <t>SON</t>
  </si>
  <si>
    <t>SMG92123</t>
  </si>
  <si>
    <t>SM. RAMAI / ROY SANTOSO</t>
  </si>
  <si>
    <t>JL. ABDULRAHMAN SALEH 247,SMG.</t>
  </si>
  <si>
    <t>SMG889481</t>
  </si>
  <si>
    <t>TK. SI KEMBAR 86</t>
  </si>
  <si>
    <t>JL.KABA RAYA RT.04/12, TANDANG, TEMBALANG, SM</t>
  </si>
  <si>
    <t>SANURI</t>
  </si>
  <si>
    <t>AGUNG</t>
  </si>
  <si>
    <t>SUYADI</t>
  </si>
  <si>
    <t>MULTADI</t>
  </si>
  <si>
    <t>KIKI</t>
  </si>
  <si>
    <t>HADI</t>
  </si>
  <si>
    <t>SMG86947</t>
  </si>
  <si>
    <t>TK. ALTA SABILA</t>
  </si>
  <si>
    <t>PRM.PGRI.BLK.J/149 KLIPANG,SMG</t>
  </si>
  <si>
    <t>SMG90387</t>
  </si>
  <si>
    <t>TK. DINDA</t>
  </si>
  <si>
    <t>PS. KARANGAYU D1/10,SEMARANG.</t>
  </si>
  <si>
    <t>MAS PRASOJO</t>
  </si>
  <si>
    <t>MBAK LASTRI</t>
  </si>
  <si>
    <t>SMG92128</t>
  </si>
  <si>
    <t>PT.ADAPERKASASAHITAGUNA-FT</t>
  </si>
  <si>
    <t>JL. FATMAWATI NO. 15,SMG.</t>
  </si>
  <si>
    <t>SMG319914</t>
  </si>
  <si>
    <t>PT. SUMBER ALFARIA TRIJAYA</t>
  </si>
  <si>
    <t>JL. INDUSTRI NO. 1 KITWK RANDUGARUT, SEMARANG</t>
  </si>
  <si>
    <t>SMG963679</t>
  </si>
  <si>
    <t>UD. TZEVINDO BUANA GLOBAL</t>
  </si>
  <si>
    <t xml:space="preserve">JL. DS. SEKEPEL RT.03 RW.01, PENYANGKRINGAN, </t>
  </si>
  <si>
    <t>MUSTOFA</t>
  </si>
  <si>
    <t>ADI</t>
  </si>
  <si>
    <t>YUDHI</t>
  </si>
  <si>
    <t>TATANG</t>
  </si>
  <si>
    <t>ANAS</t>
  </si>
  <si>
    <t>DINA</t>
  </si>
  <si>
    <t>TEGUH</t>
  </si>
  <si>
    <t>IRAWAN</t>
  </si>
  <si>
    <t>TORIQ</t>
  </si>
  <si>
    <t>YONO</t>
  </si>
  <si>
    <t>PIYAN</t>
  </si>
  <si>
    <t>TEDY</t>
  </si>
  <si>
    <t>MUKHLAS</t>
  </si>
  <si>
    <t>FAISAL</t>
  </si>
  <si>
    <t>KOMARI</t>
  </si>
  <si>
    <t>ANDRI</t>
  </si>
  <si>
    <t>TRIYONO</t>
  </si>
  <si>
    <t>WISNU</t>
  </si>
  <si>
    <t>MB TIK</t>
  </si>
  <si>
    <t>MB TUN</t>
  </si>
  <si>
    <t>MURDI</t>
  </si>
  <si>
    <t>THEO</t>
  </si>
  <si>
    <t>SLAMET</t>
  </si>
  <si>
    <t>MUSOLEH</t>
  </si>
  <si>
    <t>MUS</t>
  </si>
  <si>
    <t>ANDUNG</t>
  </si>
  <si>
    <t>RIYANTO</t>
  </si>
  <si>
    <t>MUGI</t>
  </si>
  <si>
    <t>OZI</t>
  </si>
  <si>
    <t>NICO</t>
  </si>
  <si>
    <t>OKTA</t>
  </si>
  <si>
    <t>SULIS</t>
  </si>
  <si>
    <t>IDA</t>
  </si>
  <si>
    <t>ELY</t>
  </si>
  <si>
    <t>HARYANTO</t>
  </si>
  <si>
    <t>HANDONO</t>
  </si>
  <si>
    <t>ANTO</t>
  </si>
  <si>
    <t>MUL</t>
  </si>
  <si>
    <t>MANTO</t>
  </si>
  <si>
    <t>SMG873434</t>
  </si>
  <si>
    <t>TK. SAMI JAYA 90</t>
  </si>
  <si>
    <t>JL. PEDAMARAN NO. 90 KEL. KAUMAN, SEMARANG TE</t>
  </si>
  <si>
    <t>SARI</t>
  </si>
  <si>
    <t>SUKIR</t>
  </si>
  <si>
    <t>SUTI</t>
  </si>
  <si>
    <t>YOLA</t>
  </si>
  <si>
    <t>DITA</t>
  </si>
  <si>
    <t>SITI</t>
  </si>
  <si>
    <t>SMG92124</t>
  </si>
  <si>
    <t>PT.ADAPERKASASAHITAGUNA-MJ</t>
  </si>
  <si>
    <t>JL. BRIGJEND SUDIARTO 325,SMG.</t>
  </si>
  <si>
    <t>SMG87211</t>
  </si>
  <si>
    <t>TK. KURNIA SARI</t>
  </si>
  <si>
    <t>RUKO KLM.RENANG 3 NGALIAN,SMG.</t>
  </si>
  <si>
    <t>SMG1007572</t>
  </si>
  <si>
    <t>TK. SLAMET SALIM</t>
  </si>
  <si>
    <t>LINGK. NGAMPIN KULON RT.05 RW.02, NGAMPIN, AM</t>
  </si>
  <si>
    <t>WATI</t>
  </si>
  <si>
    <t>SMG94793</t>
  </si>
  <si>
    <t>TK. ENGGAL MULYO</t>
  </si>
  <si>
    <t>JL. PASAR RT5/RW2, PRINGAPUS.</t>
  </si>
  <si>
    <t>SMG987850</t>
  </si>
  <si>
    <t>TK. DONO</t>
  </si>
  <si>
    <t>JL. PERGIWATI I NO.5 B, BULU LOR, SEMARANG, U</t>
  </si>
  <si>
    <t>SMG519106</t>
  </si>
  <si>
    <t>TK. KUNTI</t>
  </si>
  <si>
    <t>PS. PROJO 27, AMBARAWA</t>
  </si>
  <si>
    <t>MBAK PIK</t>
  </si>
  <si>
    <t>KUNTI</t>
  </si>
  <si>
    <t>SMG904591</t>
  </si>
  <si>
    <t>TK. ARI  KECAP LELE  (MARIDJO)</t>
  </si>
  <si>
    <t xml:space="preserve">JL. AMPOSARI RT.3 RW.6 KEDUNGMUNDU TEMBALANG </t>
  </si>
  <si>
    <t>SMG93617</t>
  </si>
  <si>
    <t>TK. DELA MAS</t>
  </si>
  <si>
    <t>JL. UNTUNG SUROPATI 14, SMG.</t>
  </si>
  <si>
    <t>SMG761697</t>
  </si>
  <si>
    <t>MM. GOORI TOSERBA SWALAYAN</t>
  </si>
  <si>
    <t>JL. PROF. HAMKA NO 99, NGALIYAN, SEMARANG</t>
  </si>
  <si>
    <t>SMG346810</t>
  </si>
  <si>
    <t>TK. DUA ENAM</t>
  </si>
  <si>
    <t>JL. PLAMPITAN NO.67-69, KRANGGAN, SEMARANG TE</t>
  </si>
  <si>
    <t>SMG95524</t>
  </si>
  <si>
    <t>CV. RISMA</t>
  </si>
  <si>
    <t xml:space="preserve">JL. CEMPOLOREJO NO.173 A, KROBOKAN, SEMARANG </t>
  </si>
  <si>
    <t>MBAK PUJI</t>
  </si>
  <si>
    <t>MBAK SUJI</t>
  </si>
  <si>
    <t>MBAK RENI</t>
  </si>
  <si>
    <t>MBAK TIKA</t>
  </si>
  <si>
    <t>MBAK NINING</t>
  </si>
  <si>
    <t>MBAK YESI</t>
  </si>
  <si>
    <t>MBAK ARFI</t>
  </si>
  <si>
    <t>MAS KHOLIK</t>
  </si>
  <si>
    <t>MAS DIRAN</t>
  </si>
  <si>
    <t>MAS LUKY</t>
  </si>
  <si>
    <t>MAS FUAT</t>
  </si>
  <si>
    <t>MAS KONI</t>
  </si>
  <si>
    <t>MAS EDI</t>
  </si>
  <si>
    <t>MAS ANTON</t>
  </si>
  <si>
    <t>MAS TOK</t>
  </si>
  <si>
    <t>SMG628527</t>
  </si>
  <si>
    <t>TK. ING WIJAYA</t>
  </si>
  <si>
    <t xml:space="preserve">JL. CENDRAWASIH NO.30, TANJUNG MAS, SMG UTR, </t>
  </si>
  <si>
    <t>USROK</t>
  </si>
  <si>
    <t>RULIF</t>
  </si>
  <si>
    <t>PAK JAN</t>
  </si>
  <si>
    <t>PAK IM</t>
  </si>
  <si>
    <t>TUTIK</t>
  </si>
  <si>
    <t>ALNOT</t>
  </si>
  <si>
    <t>GREP</t>
  </si>
  <si>
    <t>JUMI</t>
  </si>
  <si>
    <t>SANTO</t>
  </si>
  <si>
    <t>TINA</t>
  </si>
  <si>
    <t>CIK ING</t>
  </si>
  <si>
    <t>ING</t>
  </si>
  <si>
    <t>SMG944168</t>
  </si>
  <si>
    <t>TK. BU NGATIMAH</t>
  </si>
  <si>
    <t>PS. JIMBARAN D.5, JIMBARAN, BANDUNGAN, KAB.SE</t>
  </si>
  <si>
    <t>SMG563651</t>
  </si>
  <si>
    <t>TK. ANDI</t>
  </si>
  <si>
    <t>PS. KEMBANGSARI K12, SALATIGA</t>
  </si>
  <si>
    <t>SMG927261</t>
  </si>
  <si>
    <t>TK. AGUS / MUTIARA INDAH</t>
  </si>
  <si>
    <t>TANGGUL ASRI 06 RT 007 RW 002 PEDURUNGAN KIDU</t>
  </si>
  <si>
    <t>SMG554108</t>
  </si>
  <si>
    <t>TK. MAJU JAYA</t>
  </si>
  <si>
    <t>JL. PEDAMARAN NO. 57, KAUMAN, SEMARANG</t>
  </si>
  <si>
    <t>SMG98738</t>
  </si>
  <si>
    <t>TK. MANTO / KARA</t>
  </si>
  <si>
    <t>KS.BUMBU PSR.JOHAR TGH 27, SMG</t>
  </si>
  <si>
    <t>NINIK</t>
  </si>
  <si>
    <t>UTAMI</t>
  </si>
  <si>
    <t>SURANTO</t>
  </si>
  <si>
    <t>HARI</t>
  </si>
  <si>
    <t>YUSUF</t>
  </si>
  <si>
    <t>SMG969024</t>
  </si>
  <si>
    <t>TK. MAKMUN</t>
  </si>
  <si>
    <t>JL. KEDUNGROMBONG RT.05 RW.06, SARIREJO, KALI</t>
  </si>
  <si>
    <t>MAKMUN</t>
  </si>
  <si>
    <t>SMG536699</t>
  </si>
  <si>
    <t>TK. TITO</t>
  </si>
  <si>
    <t>JL. TAMAN BOROBUDUR / PS. MANYARAN NO. 50, SE</t>
  </si>
  <si>
    <t>SMG101012</t>
  </si>
  <si>
    <t>TK. ADINDA / KARA</t>
  </si>
  <si>
    <t>DS. BAKUNG (GG. BUNTU) RT.03 RW.03, BAKUNG, M</t>
  </si>
  <si>
    <t>ZIKA</t>
  </si>
  <si>
    <t>ROPIK</t>
  </si>
  <si>
    <t>SUGIYARTO</t>
  </si>
  <si>
    <t>SETYOWATI</t>
  </si>
  <si>
    <t>SUDARYANTO</t>
  </si>
  <si>
    <t>SMG713649</t>
  </si>
  <si>
    <t>TK. SURONO</t>
  </si>
  <si>
    <t>JL. SAWOJAJAR II NO. 104, SEMARANG</t>
  </si>
  <si>
    <t>SMG977311</t>
  </si>
  <si>
    <t>TK. PAK AGUS</t>
  </si>
  <si>
    <t>DS. BRUMBUNG RT.07 RW.02, BRUMBUNG, MRANGGEN,</t>
  </si>
  <si>
    <t>YAN</t>
  </si>
  <si>
    <t>TOHA</t>
  </si>
  <si>
    <t>SMG94429</t>
  </si>
  <si>
    <t>TK. SRI JOYO</t>
  </si>
  <si>
    <t>JL. TAMAN PAHLAWAN 34,SALATIGA</t>
  </si>
  <si>
    <t>AMIN</t>
  </si>
  <si>
    <t>ALIT</t>
  </si>
  <si>
    <t>NINGSIH</t>
  </si>
  <si>
    <t>ANJAR</t>
  </si>
  <si>
    <t>APRIL</t>
  </si>
  <si>
    <t>YUDA</t>
  </si>
  <si>
    <t>PIA</t>
  </si>
  <si>
    <t>SMG930148</t>
  </si>
  <si>
    <t>JOHAN BAWONO TEGUH SANTOSO</t>
  </si>
  <si>
    <t>JL. WAHYU TEMURUN II/18 RT 008 RW 021 TLOGOSA</t>
  </si>
  <si>
    <t>SMG876101</t>
  </si>
  <si>
    <t>TK. NOTO WIBOWO</t>
  </si>
  <si>
    <t>JL. TELAGA GEDONG NO. 18, KEC. WELERI, KAB. K</t>
  </si>
  <si>
    <t>SMG629043</t>
  </si>
  <si>
    <t>TK. ROYANI</t>
  </si>
  <si>
    <t>PS. BULU INPRES LOS BAWAH 613, JL. SUGIYOPRAN</t>
  </si>
  <si>
    <t>SMG627733</t>
  </si>
  <si>
    <t>TK. JOHANES</t>
  </si>
  <si>
    <t>JL. KENCONOWUNGU V/3 RT 05 RW I, SEMARANG</t>
  </si>
  <si>
    <t>SMG617232</t>
  </si>
  <si>
    <t>TK. KARTIKA</t>
  </si>
  <si>
    <t>JL. TELOMOYO BARAT NO. 16, UNGARAN</t>
  </si>
  <si>
    <t>SMG98154</t>
  </si>
  <si>
    <t>TK. PIRNA / PAINEM</t>
  </si>
  <si>
    <t>JL. SOMPOK LAMA NO.160 / 1A, SEMARANG</t>
  </si>
  <si>
    <t>PAK DARMO</t>
  </si>
  <si>
    <t>PIRNA</t>
  </si>
  <si>
    <t>SMG503754</t>
  </si>
  <si>
    <t>TK. RAYA ABADI</t>
  </si>
  <si>
    <t>R.S. BRINGIN ASRI 860, NGALIYAN, SEMARANG.</t>
  </si>
  <si>
    <t>SMG95511</t>
  </si>
  <si>
    <t>TK. 15</t>
  </si>
  <si>
    <t>JL.JEND.SUDIRMAN15,BABADAN,UNG</t>
  </si>
  <si>
    <t>SMG87070</t>
  </si>
  <si>
    <t>TK. MARNI</t>
  </si>
  <si>
    <t>PS.PETERONGAN BLK.I DP.PNT,SMG</t>
  </si>
  <si>
    <t>MARNI</t>
  </si>
  <si>
    <t>JOKO</t>
  </si>
  <si>
    <t>SMG986048</t>
  </si>
  <si>
    <t>TK. WIBOWO</t>
  </si>
  <si>
    <t>NGEMPLAK NO.11 RT.01 RW.09, TANDANG, TEMBALAN</t>
  </si>
  <si>
    <t>SMG529871</t>
  </si>
  <si>
    <t>TK. CJDW</t>
  </si>
  <si>
    <t>JL. WONODRI III RT/RW: 06/03, SEMARANG</t>
  </si>
  <si>
    <t>SMG986219</t>
  </si>
  <si>
    <t>TK. BURHAN BESEK</t>
  </si>
  <si>
    <t xml:space="preserve">DSN. KAUMAN KIDUL RT.03 RW.02, KAUMAN KIDUL, </t>
  </si>
  <si>
    <t>SMG760020</t>
  </si>
  <si>
    <t>TK. GALAR</t>
  </si>
  <si>
    <t xml:space="preserve">JL. GALAR 08/19 TLOGOSARI KULON, PEDURUNGAN, </t>
  </si>
  <si>
    <t>SMG991184</t>
  </si>
  <si>
    <t>TK. MULYO</t>
  </si>
  <si>
    <t>JL. SUYUDONO NO.97 B, BULUSTALAN, SEMARANG SE</t>
  </si>
  <si>
    <t>SMG94599</t>
  </si>
  <si>
    <t>TK. ANNE / AMI</t>
  </si>
  <si>
    <t>JL. PLASA G.5, SALATIGA.</t>
  </si>
  <si>
    <t>ANTON</t>
  </si>
  <si>
    <t>SMG94840</t>
  </si>
  <si>
    <t>TK. UTAMA</t>
  </si>
  <si>
    <t>JL. KALINYAMAT 28, KUTOWINANGUN, TINGKIR, SAL</t>
  </si>
  <si>
    <t>SRI</t>
  </si>
  <si>
    <t>PARNI</t>
  </si>
  <si>
    <t>DARNO</t>
  </si>
  <si>
    <t>KADEK</t>
  </si>
  <si>
    <t>HENI</t>
  </si>
  <si>
    <t>DANI</t>
  </si>
  <si>
    <t>YARNI</t>
  </si>
  <si>
    <t>KUNIAH</t>
  </si>
  <si>
    <t>YAYUK</t>
  </si>
  <si>
    <t>SMG881917</t>
  </si>
  <si>
    <t>JL. WISMA SARI RAYA 15, NGALIYAN, SEMARANG</t>
  </si>
  <si>
    <t>SMG980397</t>
  </si>
  <si>
    <t>TK. LINA / LIN</t>
  </si>
  <si>
    <t>PS. BINTORO LT.ATAS BLOK A.2 . 30, BINTORO, D</t>
  </si>
  <si>
    <t>ANI</t>
  </si>
  <si>
    <t>EKA CAHYANI</t>
  </si>
  <si>
    <t>SMG777584</t>
  </si>
  <si>
    <t>TK. SYAFINA</t>
  </si>
  <si>
    <t>JL. RAYA AMBARAWA - MAGELANG KM. 4, JAMBU, AM</t>
  </si>
  <si>
    <t>SMG958969</t>
  </si>
  <si>
    <t>TK. NURCHAYATI</t>
  </si>
  <si>
    <t>SEMBUNGHARJO RT.05 RW.04, SEMBUNGHARJO, GENUK</t>
  </si>
  <si>
    <t>SMG637152</t>
  </si>
  <si>
    <t>TK. PAH ASEM-ASEM</t>
  </si>
  <si>
    <t>PS. BOJA LOS DALAM I, BOJA</t>
  </si>
  <si>
    <t>BU PAH</t>
  </si>
  <si>
    <t>MBAK TATIK</t>
  </si>
  <si>
    <t>SMG920829</t>
  </si>
  <si>
    <t>TK. BU SRI KUSTINAH</t>
  </si>
  <si>
    <t xml:space="preserve">SEDAYU KENANGA II RT.03 RW.05, SEMBUNGHARJO, </t>
  </si>
  <si>
    <t>SMG99224</t>
  </si>
  <si>
    <t>TK. WARGINI/KARA</t>
  </si>
  <si>
    <t>KIOS BLOK F/8 PS.BLAURAN,SLTG.</t>
  </si>
  <si>
    <t>SUSI</t>
  </si>
  <si>
    <t>ANIK</t>
  </si>
  <si>
    <t>WARGINI</t>
  </si>
  <si>
    <t>SMG93352</t>
  </si>
  <si>
    <t>TK. SAMI REMEN</t>
  </si>
  <si>
    <t>JL. KARANGREJO 92, SEMARANG.</t>
  </si>
  <si>
    <t>SMG707304</t>
  </si>
  <si>
    <t>TK. SUARA HATI</t>
  </si>
  <si>
    <t>JL. PUTAT TROMPO NO. 5, KENDAL</t>
  </si>
  <si>
    <t>SMG94168</t>
  </si>
  <si>
    <t>TK. RAHAYU</t>
  </si>
  <si>
    <t>JL. KALINYAMAT F 10/11, SALATIGA</t>
  </si>
  <si>
    <t>PARDI</t>
  </si>
  <si>
    <t>FERRY</t>
  </si>
  <si>
    <t>HASAN</t>
  </si>
  <si>
    <t>ERWIN</t>
  </si>
  <si>
    <t>YAMTI</t>
  </si>
  <si>
    <t>ISTI</t>
  </si>
  <si>
    <t>MARIYATI</t>
  </si>
  <si>
    <t>SMG980852</t>
  </si>
  <si>
    <t>TK. TOYIBAH (IBAH)</t>
  </si>
  <si>
    <t>DSN. LOGUNG RT.01 RW.05, JUBELAN, SUMOWONO, K</t>
  </si>
  <si>
    <t>SMG983855</t>
  </si>
  <si>
    <t>TK. RIHWANTO</t>
  </si>
  <si>
    <t>JL. ARGOWIDO RT.02 RW.07, LEDOK, ARGOMULYO, S</t>
  </si>
  <si>
    <t>SMG616182</t>
  </si>
  <si>
    <t>TK. MRICAN RIZKI</t>
  </si>
  <si>
    <t>JL. ROGO JEMBANGAN RT.08 RW.04, TANDANG, TEMB</t>
  </si>
  <si>
    <t>ILHAM</t>
  </si>
  <si>
    <t>WAHID</t>
  </si>
  <si>
    <t>PAK KARNO</t>
  </si>
  <si>
    <t>ASHARI</t>
  </si>
  <si>
    <t>BENY</t>
  </si>
  <si>
    <t>SMG985356</t>
  </si>
  <si>
    <t>TK. ENY WIYANTI</t>
  </si>
  <si>
    <t>JL. KARANGINGAS NO.28 RT.001 RW.007, TLOGOSAR</t>
  </si>
  <si>
    <t>SMG620240</t>
  </si>
  <si>
    <t>PT. ROJO GROSIR INDONESIA</t>
  </si>
  <si>
    <t>JL. CANDI PENATARAN KAV. 4, KALIPANCUR, NGALI</t>
  </si>
  <si>
    <t>JL. DURIAN BARAT NO. 18, LAMPER KIDUL, SEMARA</t>
  </si>
  <si>
    <t>SMG988490</t>
  </si>
  <si>
    <t>TK. SUNARTI</t>
  </si>
  <si>
    <t>JL. SOEKARNO HATTA MAJT G.9, SAMBIREJO, GAYAM</t>
  </si>
  <si>
    <t>SUKATMI</t>
  </si>
  <si>
    <t>WARSINI</t>
  </si>
  <si>
    <t>CANDRA</t>
  </si>
  <si>
    <t>SMG94638</t>
  </si>
  <si>
    <t>TK. LUMAYAN</t>
  </si>
  <si>
    <t>JL.PS.JOHAR SELATAN 9,SEMARANG</t>
  </si>
  <si>
    <t>SMG531572</t>
  </si>
  <si>
    <t>TK. TJAN SIOE TIEN</t>
  </si>
  <si>
    <t>JL. PEDAMARAN 64, KAUMAN, SEMARANG TENGAH, SE</t>
  </si>
  <si>
    <t>MBAK PENDEK</t>
  </si>
  <si>
    <t>SUSANA</t>
  </si>
  <si>
    <t>JL. SOEKARNO HATTA, MAJT BLOK G 17, SAMBIREJO</t>
  </si>
  <si>
    <t>NYAH TIEN</t>
  </si>
  <si>
    <t>SISIL</t>
  </si>
  <si>
    <t>SMG989917</t>
  </si>
  <si>
    <t>TK. PAK ARI</t>
  </si>
  <si>
    <t>JL. NUSANTARA I RT.05 RW.07 CANDEN, KUTOWINAN</t>
  </si>
  <si>
    <t>SMG90311</t>
  </si>
  <si>
    <t>TK. IWAN</t>
  </si>
  <si>
    <t>JL. PS.GAYAMSARI 23, SMG.</t>
  </si>
  <si>
    <t>SMG90184</t>
  </si>
  <si>
    <t>TK. HARTINI</t>
  </si>
  <si>
    <t>PS. GENUK 11, GENUK.</t>
  </si>
  <si>
    <t>SMG998945</t>
  </si>
  <si>
    <t>TK. DAMAR KARNO</t>
  </si>
  <si>
    <t>PS. DAMAR LOS DEPAN NO.12, PADANGSARI, BANYUM</t>
  </si>
  <si>
    <t>SMG87707</t>
  </si>
  <si>
    <t>TK. PONG GIK</t>
  </si>
  <si>
    <t>KP. BOKORAN 171, BANGUNHARJO, SEMARANG TENGAH</t>
  </si>
  <si>
    <t>SMG94669</t>
  </si>
  <si>
    <t>TK. ALI</t>
  </si>
  <si>
    <t>JL. GATOT SUBROTO 30, SEMARANG</t>
  </si>
  <si>
    <t>SMG699560</t>
  </si>
  <si>
    <t>TK. HARIS</t>
  </si>
  <si>
    <t>JL. PENATON NO. 57B, SEMARANG</t>
  </si>
  <si>
    <t>MARDIANTO</t>
  </si>
  <si>
    <t>SMG971756</t>
  </si>
  <si>
    <t>TK. BU SRIAH LOMBOK</t>
  </si>
  <si>
    <t>PS. WELERI LANTAI ATAS BLOK F-1, PENARUBAN, W</t>
  </si>
  <si>
    <t>DAWIYAH</t>
  </si>
  <si>
    <t>WINDA</t>
  </si>
  <si>
    <t>SRIAH</t>
  </si>
  <si>
    <t>SMG550959</t>
  </si>
  <si>
    <t>TK. NGATIJO</t>
  </si>
  <si>
    <t>PS. KEMBANGSARI K II/07, SALATIGA</t>
  </si>
  <si>
    <t>SMG90228</t>
  </si>
  <si>
    <t>TK. SITI</t>
  </si>
  <si>
    <t>JL. PS.WONODRI 7, SMG.</t>
  </si>
  <si>
    <t>SMG95890</t>
  </si>
  <si>
    <t>T.O. SAERAH</t>
  </si>
  <si>
    <t>JL. DARGO 47, SEMARANG.</t>
  </si>
  <si>
    <t>FERA</t>
  </si>
  <si>
    <t>FEBRI</t>
  </si>
  <si>
    <t>ANITA</t>
  </si>
  <si>
    <t>SMG689479</t>
  </si>
  <si>
    <t>TK. SRI SUKAMTI / KIOS S-S</t>
  </si>
  <si>
    <t>JOHAR TENGAH SEMARANG</t>
  </si>
  <si>
    <t>SMG89595</t>
  </si>
  <si>
    <t>TK. SEMI</t>
  </si>
  <si>
    <t>JL. SOEKARNO HATTA - MAJT BLOK G.13, SAMBIREJ</t>
  </si>
  <si>
    <t>FAUZI</t>
  </si>
  <si>
    <t>HERI</t>
  </si>
  <si>
    <t>LIA</t>
  </si>
  <si>
    <t>H PARTO</t>
  </si>
  <si>
    <t>SEMI</t>
  </si>
  <si>
    <t>SMG986979</t>
  </si>
  <si>
    <t>PS. KARANGAWEN LOS BELAKANG NO.2, PUNDENARUM,</t>
  </si>
  <si>
    <t>SMG897882</t>
  </si>
  <si>
    <t>TK. SUMBER HARAPAN</t>
  </si>
  <si>
    <t>*JL. KUMUDASMORO SELATAN VII RT 02/RW 05, GIS</t>
  </si>
  <si>
    <t>SMG925815</t>
  </si>
  <si>
    <t>TK. CITRA JAYA</t>
  </si>
  <si>
    <t>JL. KENANGA RAYA, BRAMBANG, KARANGAWEN, DEMAK</t>
  </si>
  <si>
    <t>INA</t>
  </si>
  <si>
    <t>ZULAIKHA</t>
  </si>
  <si>
    <t>DIRMAN</t>
  </si>
  <si>
    <t>KASNO</t>
  </si>
  <si>
    <t>RULI</t>
  </si>
  <si>
    <t>SMG100954</t>
  </si>
  <si>
    <t>TK. TATAK (MUSTAKIM)</t>
  </si>
  <si>
    <t>GG. SERAYU II NO.16 PAREN, SIDOMULYO, UNGARAN</t>
  </si>
  <si>
    <t>SMG95231</t>
  </si>
  <si>
    <t>TK. 16</t>
  </si>
  <si>
    <t>JL. PASAR 16, KENDAL.</t>
  </si>
  <si>
    <t>SUSANTO</t>
  </si>
  <si>
    <t>KAFI</t>
  </si>
  <si>
    <t>ANAM</t>
  </si>
  <si>
    <t>BAYU</t>
  </si>
  <si>
    <t>ALEK</t>
  </si>
  <si>
    <t>AWIR</t>
  </si>
  <si>
    <t>JUNED</t>
  </si>
  <si>
    <t>ISROKIM</t>
  </si>
  <si>
    <t>ASROF</t>
  </si>
  <si>
    <t>KESWANTO</t>
  </si>
  <si>
    <t>MUNTARI</t>
  </si>
  <si>
    <t>KASTOWO</t>
  </si>
  <si>
    <t>MUHADI</t>
  </si>
  <si>
    <t>WITO</t>
  </si>
  <si>
    <t>SAFAAH</t>
  </si>
  <si>
    <t>USMANI</t>
  </si>
  <si>
    <t>AMINAH</t>
  </si>
  <si>
    <t>INAYAH</t>
  </si>
  <si>
    <t>DEWI B</t>
  </si>
  <si>
    <t>DEWI K</t>
  </si>
  <si>
    <t>ROKAM</t>
  </si>
  <si>
    <t>HAKIM</t>
  </si>
  <si>
    <t>KASAN</t>
  </si>
  <si>
    <t>SMG92474</t>
  </si>
  <si>
    <t>TK. TUMINAH</t>
  </si>
  <si>
    <t>JL. PS.JOHAR TENGAH 2, SMG.</t>
  </si>
  <si>
    <t>TOMO</t>
  </si>
  <si>
    <t>BOGI</t>
  </si>
  <si>
    <t>RATMI</t>
  </si>
  <si>
    <t>SMG988489</t>
  </si>
  <si>
    <t>TK. CIK LAN</t>
  </si>
  <si>
    <t>JL. SOEKARNO HATTA MAJT G.15, SAMBIREJO, GAYA</t>
  </si>
  <si>
    <t>JUM</t>
  </si>
  <si>
    <t>JAS</t>
  </si>
  <si>
    <t>DESI</t>
  </si>
  <si>
    <t>SMG95331</t>
  </si>
  <si>
    <t>TK. RENE</t>
  </si>
  <si>
    <t>JL. RAYA 64, CEPIRING.</t>
  </si>
  <si>
    <t>DWI ULFA</t>
  </si>
  <si>
    <t>SRI INDAH</t>
  </si>
  <si>
    <t>KEPTIYAH</t>
  </si>
  <si>
    <t>AWI</t>
  </si>
  <si>
    <t>WINARTO</t>
  </si>
  <si>
    <t>SUTOPO</t>
  </si>
  <si>
    <t>SMG826349</t>
  </si>
  <si>
    <t>TK. ZAM ZAM</t>
  </si>
  <si>
    <t>JL. BERINGIN RAYA 32, KAB.SEMARANG</t>
  </si>
  <si>
    <t>TOEN</t>
  </si>
  <si>
    <t>MUT</t>
  </si>
  <si>
    <t>KUSTI</t>
  </si>
  <si>
    <t>ISNA</t>
  </si>
  <si>
    <t>LINA</t>
  </si>
  <si>
    <t>KOM</t>
  </si>
  <si>
    <t>MAR</t>
  </si>
  <si>
    <t>MAK IS</t>
  </si>
  <si>
    <t>ITA</t>
  </si>
  <si>
    <t>TAKUL</t>
  </si>
  <si>
    <t>TURMI</t>
  </si>
  <si>
    <t>MIMIK</t>
  </si>
  <si>
    <t>MENIK</t>
  </si>
  <si>
    <t>LIS</t>
  </si>
  <si>
    <t>TATIA</t>
  </si>
  <si>
    <t>BAEDAH</t>
  </si>
  <si>
    <t>TRI</t>
  </si>
  <si>
    <t>PIAH</t>
  </si>
  <si>
    <t>NARTI</t>
  </si>
  <si>
    <t>ENY</t>
  </si>
  <si>
    <t>RINI</t>
  </si>
  <si>
    <t>INDRA</t>
  </si>
  <si>
    <t>WASIEM</t>
  </si>
  <si>
    <t>SUMIATI</t>
  </si>
  <si>
    <t>EDY</t>
  </si>
  <si>
    <t>MUH</t>
  </si>
  <si>
    <t>KAMIDI</t>
  </si>
  <si>
    <t>JONO</t>
  </si>
  <si>
    <t>ZAM</t>
  </si>
  <si>
    <t>LEK MUI</t>
  </si>
  <si>
    <t>KASMUDI</t>
  </si>
  <si>
    <t>SMG90570</t>
  </si>
  <si>
    <t>TK. YANTI R</t>
  </si>
  <si>
    <t>JL. PS.PROJO CD1/A15 (KIOS B7), AMBARAWA.</t>
  </si>
  <si>
    <t>JARWATI</t>
  </si>
  <si>
    <t>TINI</t>
  </si>
  <si>
    <t>TARMIAH</t>
  </si>
  <si>
    <t>FAIZIN</t>
  </si>
  <si>
    <t>SMG616185</t>
  </si>
  <si>
    <t>TK. TLATEN</t>
  </si>
  <si>
    <t>JL. PS. PETERONGAN BELAKANG 29A, SEMARANG</t>
  </si>
  <si>
    <t>SMG988492</t>
  </si>
  <si>
    <t>TK. ANEKA</t>
  </si>
  <si>
    <t>JL. KLIPANG RAYA NO.38 - 39, SENDANGMULYO, TE</t>
  </si>
  <si>
    <t>SMG773934</t>
  </si>
  <si>
    <t>TK. POJOK LAMA</t>
  </si>
  <si>
    <t>PS. GENUK NO. 23, BANJARDOWO, GENUK</t>
  </si>
  <si>
    <t>SMG89922</t>
  </si>
  <si>
    <t>TK. JAZILAH</t>
  </si>
  <si>
    <t>JL. PASAR 26, GENUK.</t>
  </si>
  <si>
    <t>SMG918287</t>
  </si>
  <si>
    <t>TK. ZANETA</t>
  </si>
  <si>
    <t xml:space="preserve">JL. KYAI THOHIR RT.03 RW.05, PEDURUNGAN LOR, </t>
  </si>
  <si>
    <t>SMG987845</t>
  </si>
  <si>
    <t>JL. TAMAN PAHLAWAN NO.41, KUTOWINANGUN, TINGK</t>
  </si>
  <si>
    <t>SUTIMIN</t>
  </si>
  <si>
    <t>EMPET</t>
  </si>
  <si>
    <t>TARNO</t>
  </si>
  <si>
    <t>PRIYONO</t>
  </si>
  <si>
    <t>GIARTO</t>
  </si>
  <si>
    <t>SUPARMIN</t>
  </si>
  <si>
    <t>JULI</t>
  </si>
  <si>
    <t>WAGIMAN</t>
  </si>
  <si>
    <t>ATENG</t>
  </si>
  <si>
    <t>SUDAR</t>
  </si>
  <si>
    <t>SOKA</t>
  </si>
  <si>
    <t>KUSYANTO</t>
  </si>
  <si>
    <t>INDAH</t>
  </si>
  <si>
    <t>GIYONO</t>
  </si>
  <si>
    <t>MARGONO</t>
  </si>
  <si>
    <t>TEVI</t>
  </si>
  <si>
    <t>SMG985355</t>
  </si>
  <si>
    <t>TK. RIYANTO</t>
  </si>
  <si>
    <t>JL. BRUMBUNGAN DALAM NO.39 RT.11 RW.01, BRUMB</t>
  </si>
  <si>
    <t>SMG628866</t>
  </si>
  <si>
    <t>TK. VINA/SUTARI</t>
  </si>
  <si>
    <t>JL. GONDANG RAYA NO. 9, TIMOHO, TEMBALANG, SE</t>
  </si>
  <si>
    <t>SMG925434</t>
  </si>
  <si>
    <t>TK. HARSIANTO</t>
  </si>
  <si>
    <t>JL. TMN. SURYO KUSUMO IV/21, MUKTIHARJO KIDUL</t>
  </si>
  <si>
    <t>SMG936212</t>
  </si>
  <si>
    <t>TK. MURNI</t>
  </si>
  <si>
    <t>JL. SOEKARNO HATTA (MAJT) BLOK G.11, SAMBIREJ</t>
  </si>
  <si>
    <t>SMG616237</t>
  </si>
  <si>
    <t>TK. SRIYONO</t>
  </si>
  <si>
    <t>PS. WONODRI NO. 5 (DPN WR. MAKAN DLM), SEMARA</t>
  </si>
  <si>
    <t>SMG92125</t>
  </si>
  <si>
    <t>SM. RAMAI / THE KHOEN SENG</t>
  </si>
  <si>
    <t>JL. MT. HARYONO 942, PETERONGAN, SEMARANG SEL</t>
  </si>
  <si>
    <t>SMG90255</t>
  </si>
  <si>
    <t>TK. WATI</t>
  </si>
  <si>
    <t>JL. PS.WONODRI 46, SMG.</t>
  </si>
  <si>
    <t>SMG89158</t>
  </si>
  <si>
    <t>TK. 47</t>
  </si>
  <si>
    <t>JL. KALINYAMAT 47, SALATIGA.</t>
  </si>
  <si>
    <t>ATUN</t>
  </si>
  <si>
    <t>SOFYAN</t>
  </si>
  <si>
    <t>RUDI</t>
  </si>
  <si>
    <t>TUTUK</t>
  </si>
  <si>
    <t>MARKONAH</t>
  </si>
  <si>
    <t>INAH</t>
  </si>
  <si>
    <t>SAMI</t>
  </si>
  <si>
    <t>WIDARKO</t>
  </si>
  <si>
    <t>SMG626380</t>
  </si>
  <si>
    <t>TK. PUJIANTO</t>
  </si>
  <si>
    <t>JL. GAJAH TIMUR II, SEMARANG</t>
  </si>
  <si>
    <t>SMG617392</t>
  </si>
  <si>
    <t>TK. MAJU TERUS</t>
  </si>
  <si>
    <t>JL. SIDODRAJAT I/8 (DPN PS. SURYO KUSUMO), TL</t>
  </si>
  <si>
    <t>SMG101664</t>
  </si>
  <si>
    <t>TK. BIGWAN</t>
  </si>
  <si>
    <t xml:space="preserve">SOMOPURO DS. SEMBIR RT.01 RW.08, BOJA, BOJA, </t>
  </si>
  <si>
    <t>SMG89188</t>
  </si>
  <si>
    <t>TK. TIRTO MULYO</t>
  </si>
  <si>
    <t>JL. PASAR C10, SALATIGA.</t>
  </si>
  <si>
    <t>SMG998208</t>
  </si>
  <si>
    <t>TK. MUSLIM</t>
  </si>
  <si>
    <t>PS. KARANGAWEN LOS BELAKANG NO.4, PUNDENARUM,</t>
  </si>
  <si>
    <t>SMG991125</t>
  </si>
  <si>
    <t>TK. SUPRIYONO</t>
  </si>
  <si>
    <t>JL. SINGA TENGAH III, NO.71, PEDURUNGAN TENGA</t>
  </si>
  <si>
    <t>SMG94795</t>
  </si>
  <si>
    <t>TK. KURNIA</t>
  </si>
  <si>
    <t>JL. RY.PRINGAPUS 34 (DEPAN PASAR 1), PRINGAPU</t>
  </si>
  <si>
    <t>SMG988491</t>
  </si>
  <si>
    <t>TK. SUNARTO</t>
  </si>
  <si>
    <t xml:space="preserve">JL. SOEKARNO HATTA MAJT BLOK C.1, SAMBIREJO, </t>
  </si>
  <si>
    <t>SMG993549</t>
  </si>
  <si>
    <t>TK. JONO ASEM</t>
  </si>
  <si>
    <t>KRAJAN RT.04 RW.01 (GG. DPN PONDOK SYEKH PUJI</t>
  </si>
  <si>
    <t>SMG644177</t>
  </si>
  <si>
    <t>TK. IVA</t>
  </si>
  <si>
    <t>PS. SAMA - SAMA BLOK B-I, KENDAL</t>
  </si>
  <si>
    <t>SMG967997</t>
  </si>
  <si>
    <t>TK. MBAK SITI</t>
  </si>
  <si>
    <t>LINGKUNGAN KRAJAN RT.07 RW.01, WUJIL, BERGAS,</t>
  </si>
  <si>
    <t>SMG92008</t>
  </si>
  <si>
    <t>MM. INTAN PERMAI</t>
  </si>
  <si>
    <t>JL. ELANG RAYA A I, SEMARANG</t>
  </si>
  <si>
    <t>SMG92230</t>
  </si>
  <si>
    <t>TK. SUJIYEM</t>
  </si>
  <si>
    <t>JL. PSR.GAYAMSARI 59-62, SMG.</t>
  </si>
  <si>
    <t>SMG92039</t>
  </si>
  <si>
    <t>SM. RAMAI/HERRY SANTOSO</t>
  </si>
  <si>
    <t>JL. GATOT SUBROTO 142,UNGARAN.</t>
  </si>
  <si>
    <t>SMG971764</t>
  </si>
  <si>
    <t>CV. ANEKA JAYA NGALIYAN</t>
  </si>
  <si>
    <t>JL. PROF. DR. HAMKA NO.38 A RT.03 RW.11, PURW</t>
  </si>
  <si>
    <t>SMG946300</t>
  </si>
  <si>
    <t>TK. RISKY / MAS DENNY</t>
  </si>
  <si>
    <t>JL. RANDUACIR RT.4 RW.2, RANDUACIR, ARGOMULYO</t>
  </si>
  <si>
    <t>SMG97603</t>
  </si>
  <si>
    <t>TK. MUJI/MUJI WATINI/KARA</t>
  </si>
  <si>
    <t>LOS BUMBU TIMUR PS.BULU A8,SMG</t>
  </si>
  <si>
    <t>SMG867381</t>
  </si>
  <si>
    <t>UD. MORO DADI</t>
  </si>
  <si>
    <t>JL. BRINGIN RAYA RT 05 / RW 06 (DPN MI MIFTAH</t>
  </si>
  <si>
    <t>SMG980908</t>
  </si>
  <si>
    <t>TK. TERANG ABADI JAYA</t>
  </si>
  <si>
    <t xml:space="preserve">JL. JATI KUSUMAN RAYA RT.06 RW.03, MRANGGEN, </t>
  </si>
  <si>
    <t>SMG92085</t>
  </si>
  <si>
    <t>SM. ADA BARU</t>
  </si>
  <si>
    <t>JL. JEND. SUDIRMAN NO. 20 RT 001 RW 002 KALIC</t>
  </si>
  <si>
    <t>SMG94390</t>
  </si>
  <si>
    <t>TK. BAMBANG</t>
  </si>
  <si>
    <t>JL. RAYA 175, KALIWUNGU.</t>
  </si>
  <si>
    <t>SMG874234</t>
  </si>
  <si>
    <t>TK. MBAK ROM</t>
  </si>
  <si>
    <t>PASAR JATINGALEH NO. 14, TINJOMOYO, BANYUMANI</t>
  </si>
  <si>
    <t>SMG920833</t>
  </si>
  <si>
    <t>TK. 122</t>
  </si>
  <si>
    <t>GANG BARU 122, KRANGGAN, SEMARANG TENGAH, SEM</t>
  </si>
  <si>
    <t>SMG87385</t>
  </si>
  <si>
    <t>JL. TUNGGORONO 8, UNGARAN</t>
  </si>
  <si>
    <t>SMG164756</t>
  </si>
  <si>
    <t>TK. PINTER 3</t>
  </si>
  <si>
    <t>JL. PASAR BELAKANG C-12, UNGARAN.</t>
  </si>
  <si>
    <t>SMG94801</t>
  </si>
  <si>
    <t>*JL. KEMBANG ARUM 209, MRANGGEN</t>
  </si>
  <si>
    <t>SULISTYO</t>
  </si>
  <si>
    <t>SUTRISNO</t>
  </si>
  <si>
    <t>ABDUL MUNIR</t>
  </si>
  <si>
    <t>IMAM SYAFI'I</t>
  </si>
  <si>
    <t>ZAKKY</t>
  </si>
  <si>
    <t>FITRI</t>
  </si>
  <si>
    <t>ESTI</t>
  </si>
  <si>
    <t>VEREN</t>
  </si>
  <si>
    <t>LULUK</t>
  </si>
  <si>
    <t>NIKMAH</t>
  </si>
  <si>
    <t>SALSABILA</t>
  </si>
  <si>
    <t>ABDUL ROZAK</t>
  </si>
  <si>
    <t>SMG855881</t>
  </si>
  <si>
    <t>TK. T</t>
  </si>
  <si>
    <t>RUKO KPA REGENCY NO. 32 SENDANG MULYO, TEMBAL</t>
  </si>
  <si>
    <t>ARMAN</t>
  </si>
  <si>
    <t>FATIMAH</t>
  </si>
  <si>
    <t>RISKI</t>
  </si>
  <si>
    <t>KOKO</t>
  </si>
  <si>
    <t>RIYADI</t>
  </si>
  <si>
    <t>SMG950733</t>
  </si>
  <si>
    <t>TK. ENDANG</t>
  </si>
  <si>
    <t>JL. SIWOGO RT.03 RW.03 (BLKNG PS.SARI), GUNUN</t>
  </si>
  <si>
    <t>SMG93969</t>
  </si>
  <si>
    <t>TK. UNGGUL JAYA</t>
  </si>
  <si>
    <t>JL. PLAZA F6, SALATIGA.</t>
  </si>
  <si>
    <t>RATIH</t>
  </si>
  <si>
    <t>SRI UTARI</t>
  </si>
  <si>
    <t>SURMIYATI</t>
  </si>
  <si>
    <t>FITRIYAH</t>
  </si>
  <si>
    <t>NGATINI</t>
  </si>
  <si>
    <t>MIA</t>
  </si>
  <si>
    <t>SMG90327</t>
  </si>
  <si>
    <t>TK. 124</t>
  </si>
  <si>
    <t>JL. PEDAMARAN 124, SMG.</t>
  </si>
  <si>
    <t>SMG999845</t>
  </si>
  <si>
    <t>TK. RONNI</t>
  </si>
  <si>
    <t>JL. PEDAMARAN NO.92, KRANGGAN, SEMARANG TENGA</t>
  </si>
  <si>
    <t>SMG982012</t>
  </si>
  <si>
    <t>TK. SUGIYONO</t>
  </si>
  <si>
    <t>JL. DI. PANJAITAN 87, SUSUKAN, UNGARAN TIMUR,</t>
  </si>
  <si>
    <t>SMG100824</t>
  </si>
  <si>
    <t>TK. LEO</t>
  </si>
  <si>
    <t xml:space="preserve">JL. POS 1 TANJUNG MAS, BANDARHARJO, SEMARANG </t>
  </si>
  <si>
    <t>SMG1008246</t>
  </si>
  <si>
    <t>TK. NUR BAROKAH</t>
  </si>
  <si>
    <t>PS. KEDUNGMUNDU LOS DEPAN 5 B, SENDANGGUWO, T</t>
  </si>
  <si>
    <t>SMG101923</t>
  </si>
  <si>
    <t>CV. FAJAR JAYA</t>
  </si>
  <si>
    <t>JL. JEND, SUDIRMAN NO.71, LANGENSARI, UNGARAN</t>
  </si>
  <si>
    <t>SMG92729</t>
  </si>
  <si>
    <t>TK. HADI PUTRA</t>
  </si>
  <si>
    <t>JL. BINA REMAJA 100, SEMARANG.</t>
  </si>
  <si>
    <t>DION</t>
  </si>
  <si>
    <t>GIATNO</t>
  </si>
  <si>
    <t>PARSIDIN</t>
  </si>
  <si>
    <t>SMG984316</t>
  </si>
  <si>
    <t>TK. YUSUF / ANIK</t>
  </si>
  <si>
    <t xml:space="preserve">JL. BUGANGAN (PS. BUGANGAN) NO.85, BUGANGAN, </t>
  </si>
  <si>
    <t>SMG628593</t>
  </si>
  <si>
    <t>SLAMET HARIJONO</t>
  </si>
  <si>
    <t>JL. GEMAH KENCANA III/19, SEMARANG</t>
  </si>
  <si>
    <t>SMG899884</t>
  </si>
  <si>
    <t>TK. HERLINA / JING-JING</t>
  </si>
  <si>
    <t>JL. SOEKARNO HATTA MAJT BLOK E.15, SAMBIREJO,</t>
  </si>
  <si>
    <t>SMG90761</t>
  </si>
  <si>
    <t>TK. TOAT</t>
  </si>
  <si>
    <t>JL. PASAR C65, BABADAN.</t>
  </si>
  <si>
    <t>SMG930759</t>
  </si>
  <si>
    <t>TK. SUMBER JAYA</t>
  </si>
  <si>
    <t>JL. KANGURU RAYA NO.45, GAYAMSARI, GAYAMSARI,</t>
  </si>
  <si>
    <t>DAYAT</t>
  </si>
  <si>
    <t>FIRMAN</t>
  </si>
  <si>
    <t>SMG967926</t>
  </si>
  <si>
    <t>TK. TERANG</t>
  </si>
  <si>
    <t>JL. FATMAWATI NO.59 A, PEDURUNGAN KIDUL, PEDU</t>
  </si>
  <si>
    <t>TYA</t>
  </si>
  <si>
    <t>DEPI</t>
  </si>
  <si>
    <t>RATNA</t>
  </si>
  <si>
    <t>SHOFIN</t>
  </si>
  <si>
    <t>IMAM</t>
  </si>
  <si>
    <t>ALDI</t>
  </si>
  <si>
    <t>QORI</t>
  </si>
  <si>
    <t>SMG990545</t>
  </si>
  <si>
    <t>TK. NUR HAINURI</t>
  </si>
  <si>
    <t>JL. KARANGSARI UTARA GG.1 (BLKNG GEDUNG PPP),</t>
  </si>
  <si>
    <t>SMG630281</t>
  </si>
  <si>
    <t>TK. TARIGAN</t>
  </si>
  <si>
    <t>JL. NUSA INDAH III/109, KLIWONAN, SEMARANG</t>
  </si>
  <si>
    <t>SMG530953</t>
  </si>
  <si>
    <t>TK. IWAN (88)</t>
  </si>
  <si>
    <t>JL. BOROBUDUR UTARA III NO. 88, SEMARANG</t>
  </si>
  <si>
    <t>SMG94230</t>
  </si>
  <si>
    <t>TK. IDA/MOROSENENG</t>
  </si>
  <si>
    <t>JL. PS.RASAMALA 77-79, SMG.</t>
  </si>
  <si>
    <t>SMG636265</t>
  </si>
  <si>
    <t>TK. PLASTIK ASIA</t>
  </si>
  <si>
    <t>JL. JATI RAYA NO. 24, BANYUMANIK, SEMARANG</t>
  </si>
  <si>
    <t>SMG693669</t>
  </si>
  <si>
    <t>TK. ENI</t>
  </si>
  <si>
    <t>JL. KELAPA KOPYOR B.3 NO. 16, METESEH, TEMBAL</t>
  </si>
  <si>
    <t>SMG89685</t>
  </si>
  <si>
    <t>TK. ISTI</t>
  </si>
  <si>
    <t>JL. PS. GAYAM L8, SMG.</t>
  </si>
  <si>
    <t>SMG995106</t>
  </si>
  <si>
    <t>TK. SUMBER MAKMUR</t>
  </si>
  <si>
    <t>JL. RAYA KOPENG - GETASAN NO.8, GETASAN, GETA</t>
  </si>
  <si>
    <t>SMG914729</t>
  </si>
  <si>
    <t>TK. MBAK TINI</t>
  </si>
  <si>
    <t>PS. PROJO LOS DEPAN NO.5, KUPANG, AMBARAWA, A</t>
  </si>
  <si>
    <t>SMG88547</t>
  </si>
  <si>
    <t>TK. PUJI</t>
  </si>
  <si>
    <t>PS. BOJA BLOK B.18, BOJA</t>
  </si>
  <si>
    <t>SMG970605</t>
  </si>
  <si>
    <t>TK. NUR</t>
  </si>
  <si>
    <t>JL. PEKUNDEN NO.48, PEKUNDEN, SMG TENGAH, SEM</t>
  </si>
  <si>
    <t>SMG101764</t>
  </si>
  <si>
    <t>TK. PAK TOYO</t>
  </si>
  <si>
    <t>JL. SUROWIJOYO II RT.04 RW.13, MANGUNSARI, SI</t>
  </si>
  <si>
    <t>SMG545660</t>
  </si>
  <si>
    <t>TK. IS</t>
  </si>
  <si>
    <t>PS. CEPIRING LOS BLKG 2, KENDAL</t>
  </si>
  <si>
    <t>SMG100195</t>
  </si>
  <si>
    <t>TK. PAK RUM</t>
  </si>
  <si>
    <t>JL. ANGGREK NO.19 RT.03 RW.01, PULOSARI, KARA</t>
  </si>
  <si>
    <t>RUM</t>
  </si>
  <si>
    <t>TONO</t>
  </si>
  <si>
    <t>SMG762708</t>
  </si>
  <si>
    <t>TK. RASYA</t>
  </si>
  <si>
    <t>JL. NGADIRGO RT 2/RW 06 (BLKG SD NGADIRGO I),</t>
  </si>
  <si>
    <t>SMG95603</t>
  </si>
  <si>
    <t>TK. PINTER</t>
  </si>
  <si>
    <t>JL. ANGGUR NO. 23, UNGARAN</t>
  </si>
  <si>
    <t>SMG87685</t>
  </si>
  <si>
    <t>TK. ISMA</t>
  </si>
  <si>
    <t>PS.GAYAMSARI B29 LOS PINGG,SMG</t>
  </si>
  <si>
    <t>SMG93693</t>
  </si>
  <si>
    <t>TK. ANA</t>
  </si>
  <si>
    <t>JL. PASAR 12, BOJA.</t>
  </si>
  <si>
    <t>SMG985697</t>
  </si>
  <si>
    <t>CV. ANEKA JAYA XPANCUR</t>
  </si>
  <si>
    <t>JL. UNTUNG SUROPATI NO.168 RT.04 RW.04, KALIP</t>
  </si>
  <si>
    <t>SMG87418</t>
  </si>
  <si>
    <t>TK. BOJASARI</t>
  </si>
  <si>
    <t>JL. PEMUDA 17, BOJA.</t>
  </si>
  <si>
    <t>SMG93217</t>
  </si>
  <si>
    <t>TK. PINTER II</t>
  </si>
  <si>
    <t>JL.TELOMOYO TENGAH II-1, UNG.</t>
  </si>
  <si>
    <t>SMG94258</t>
  </si>
  <si>
    <t>TK. JAM</t>
  </si>
  <si>
    <t>JL. MENOREH TIMUR IV / 26, SEMARANG</t>
  </si>
  <si>
    <t>SMG875267</t>
  </si>
  <si>
    <t>TK. CIK NYO</t>
  </si>
  <si>
    <t>JL. PENATON NO. 30, KEL. BARUSARI, SEMARANG</t>
  </si>
  <si>
    <t>SMG101202</t>
  </si>
  <si>
    <t>CV. PURI MAKMUR</t>
  </si>
  <si>
    <t>JL. GATOT SUBROTO BLOK 8-D NO.10 KAWASAN INDU</t>
  </si>
  <si>
    <t>SMG95413</t>
  </si>
  <si>
    <t>TK. ANYAR</t>
  </si>
  <si>
    <t>JL. RAYA 94, CEPIRING.</t>
  </si>
  <si>
    <t>SMG905097</t>
  </si>
  <si>
    <t>TK. TUTIK / SOLICHIN</t>
  </si>
  <si>
    <t>JL. BOROBUDUR UTR XII RT.08 RW.03 MANYARAN SM</t>
  </si>
  <si>
    <t>SMG883292</t>
  </si>
  <si>
    <t>TK. SENIYEM</t>
  </si>
  <si>
    <t>PS. SUKOREJO BLOK B 11, SUKOREJO, KENDAL</t>
  </si>
  <si>
    <t>SMG95208</t>
  </si>
  <si>
    <t>TK. KEMBAR</t>
  </si>
  <si>
    <t>JL. BADAK V/25, SEMARANG.</t>
  </si>
  <si>
    <t>SMG847454</t>
  </si>
  <si>
    <t>TK. YUSUF</t>
  </si>
  <si>
    <t xml:space="preserve">JL RAYA PASAR BULU NO 1 BULU STALAN SEMARANG </t>
  </si>
  <si>
    <t>SMG765025</t>
  </si>
  <si>
    <t>MM. ANEKA JAYA</t>
  </si>
  <si>
    <t>JL. SULTAN FATAH NO. 7, BOGORAME, MANGUNJIWAN</t>
  </si>
  <si>
    <t>SMG93360</t>
  </si>
  <si>
    <t>TK. SRI REJEKI</t>
  </si>
  <si>
    <t>JL. KIOS BELAKANG 28,PEGANDON.</t>
  </si>
  <si>
    <t>SMG92520</t>
  </si>
  <si>
    <t>TK. SIDO MAKMUR</t>
  </si>
  <si>
    <t>JL. WONODRI BARU A 3, SMG.</t>
  </si>
  <si>
    <t>SMG95408</t>
  </si>
  <si>
    <t>TK. KARYA</t>
  </si>
  <si>
    <t>JL. RAYA 2 LIMBANGAN, BOJA</t>
  </si>
  <si>
    <t>SMG93477</t>
  </si>
  <si>
    <t>TK. RIDHO</t>
  </si>
  <si>
    <t>JL. PASAR RAYA 16A, SALATIGA.</t>
  </si>
  <si>
    <t>SMG100619</t>
  </si>
  <si>
    <t>TK. EKA</t>
  </si>
  <si>
    <t>JL. KALINYAMAT F.5, KUTOWINANGUN, TINGKIR, SA</t>
  </si>
  <si>
    <t>WARNO</t>
  </si>
  <si>
    <t>SMG986222</t>
  </si>
  <si>
    <t>TK. DARMAWAN</t>
  </si>
  <si>
    <t>JL. CITARUM SELATAN III NO.18, BUGANGAN, SEMA</t>
  </si>
  <si>
    <t>SMG92423</t>
  </si>
  <si>
    <t>TK. SRI</t>
  </si>
  <si>
    <t>PS.PEDURUNGAN LOS DLM 22,SMG.</t>
  </si>
  <si>
    <t>BU SRI</t>
  </si>
  <si>
    <t>PAK AHMAD</t>
  </si>
  <si>
    <t>SMG640646</t>
  </si>
  <si>
    <t>TK. KOMARI (BERKAH)</t>
  </si>
  <si>
    <t>JL. SEKOPEK GANG KAUMAN LOR I, KALIWUNGU, KEN</t>
  </si>
  <si>
    <t>SMG551511</t>
  </si>
  <si>
    <t>TK. MM</t>
  </si>
  <si>
    <t>JL. CEMPOLOREJO NO. 22 (PS. KRG.AYU), SMG</t>
  </si>
  <si>
    <t>SMG629038</t>
  </si>
  <si>
    <t>TK. AGUS KURNIAWAN</t>
  </si>
  <si>
    <t>PERUM BUKIT MANYARAN PERMAI BLOK S NO. 7, GUN</t>
  </si>
  <si>
    <t>SMG92069</t>
  </si>
  <si>
    <t>MM. NIKI BARU</t>
  </si>
  <si>
    <t>JL. JEND. SUDIRMAN 67-69, SLTG</t>
  </si>
  <si>
    <t>SMG969025</t>
  </si>
  <si>
    <t>TK. 48</t>
  </si>
  <si>
    <t>JL. DARGO NO.48, KEBONAGUNG, SMG TIMUR, SEMAR</t>
  </si>
  <si>
    <t>MONIKA</t>
  </si>
  <si>
    <t>AFIN</t>
  </si>
  <si>
    <t>SELA</t>
  </si>
  <si>
    <t>SMG986978</t>
  </si>
  <si>
    <t>TK. ROKHIMI</t>
  </si>
  <si>
    <t>PS. GENUK LOS PARKIR UTARA NO.3, GENUKSARI, G</t>
  </si>
  <si>
    <t>SMG914519</t>
  </si>
  <si>
    <t>TK. AGUNG JAYA</t>
  </si>
  <si>
    <t>JL. PEDAMARAN NO.51, KAUMAN, SMG TGH, SMG</t>
  </si>
  <si>
    <t>SMG101385</t>
  </si>
  <si>
    <t>CV. ANEKA JAYA KENDAL</t>
  </si>
  <si>
    <t>JL. SOEKARNO HATTA RT.006 RW.005, LANGENHARJO</t>
  </si>
  <si>
    <t>SMG96388</t>
  </si>
  <si>
    <t>TK. AHMAD (ALI)</t>
  </si>
  <si>
    <t>PS. BANGETAYU 2, SEMARANG</t>
  </si>
  <si>
    <t>SMG636870</t>
  </si>
  <si>
    <t>CV. MITRA SUKSES SEJATI</t>
  </si>
  <si>
    <t>JL. CITARUM NO. 47, SEMARANG</t>
  </si>
  <si>
    <t>SMG92058</t>
  </si>
  <si>
    <t>SM. LARIS</t>
  </si>
  <si>
    <t>*JL.JEND.SUDIRMAN 76, SALATIGA.</t>
  </si>
  <si>
    <t>SMG637615</t>
  </si>
  <si>
    <t>TK. NANIK</t>
  </si>
  <si>
    <t>JL. PS. UNGARAN NO. 8, UNGARAN</t>
  </si>
  <si>
    <t>SMG946150</t>
  </si>
  <si>
    <t>TK. ABADI</t>
  </si>
  <si>
    <t>JL. RY. DEMPET - DEMAK NO.92, KADILANGU, DEMA</t>
  </si>
  <si>
    <t>ARI</t>
  </si>
  <si>
    <t>DUR</t>
  </si>
  <si>
    <t>HAJAR</t>
  </si>
  <si>
    <t>IKHSAN</t>
  </si>
  <si>
    <t>JUMINI</t>
  </si>
  <si>
    <t>LUTFI</t>
  </si>
  <si>
    <t>MIRU</t>
  </si>
  <si>
    <t>SARDI</t>
  </si>
  <si>
    <t>SMG980398</t>
  </si>
  <si>
    <t>TK. MINTOYO</t>
  </si>
  <si>
    <t>JL. SOEKARNO HATTA MAJT BLOK F.7 (PS. JOHAR B</t>
  </si>
  <si>
    <t>FANDI</t>
  </si>
  <si>
    <t>RIRIN</t>
  </si>
  <si>
    <t>SMG94279</t>
  </si>
  <si>
    <t>TK. TUNAS MEKAR</t>
  </si>
  <si>
    <t>JL. PERES 63, SEMARANG.</t>
  </si>
  <si>
    <t>SMG697222</t>
  </si>
  <si>
    <t>TK. ARGA</t>
  </si>
  <si>
    <t>PS. WONODRI DEPAN NO. 7, SEMARANG</t>
  </si>
  <si>
    <t>SMG924678</t>
  </si>
  <si>
    <t>TK. YAMTO</t>
  </si>
  <si>
    <t>JL. TAMBAK AJI RT.2 RW.12, TAMBAKAJI, NGALIYA</t>
  </si>
  <si>
    <t>SMG956818</t>
  </si>
  <si>
    <t>CV. LIMA-LIMA</t>
  </si>
  <si>
    <t>PEDAMARAN NO.55 RT.009 RW.003 KEL.KAUMAN KEC.</t>
  </si>
  <si>
    <t>SMG94608</t>
  </si>
  <si>
    <t>TK. DEWI ADHI</t>
  </si>
  <si>
    <t>JL. SUYUDONO 7, SEMARANG.</t>
  </si>
  <si>
    <t>SMG627529</t>
  </si>
  <si>
    <t>CV. SIDOMUKTI</t>
  </si>
  <si>
    <t>GANG LOMBOK NO. 3, SEMARANG</t>
  </si>
  <si>
    <t>SMG978110</t>
  </si>
  <si>
    <t>TK. BU INEM</t>
  </si>
  <si>
    <t>PS. BLAURAN E.8, KUTOWINANGUN, TINGKIR, SALAT</t>
  </si>
  <si>
    <t>SMG95563</t>
  </si>
  <si>
    <t>TK. DIAN</t>
  </si>
  <si>
    <t>JL. TAMBRA 6C, SEMARANG.</t>
  </si>
  <si>
    <t>SMG688196</t>
  </si>
  <si>
    <t>TK. MUSTIKA</t>
  </si>
  <si>
    <t>PS. KENDAL BLOK K (SBLH BARAT), KENDAL</t>
  </si>
  <si>
    <t>SMG97142</t>
  </si>
  <si>
    <t>TK. SUHENDRO BUDI S/KARA</t>
  </si>
  <si>
    <t>JL. LANGENREJO 18, SALATIGA.</t>
  </si>
  <si>
    <t>SMG94687</t>
  </si>
  <si>
    <t>TK. SUSIANI</t>
  </si>
  <si>
    <t>PS. BLOK XI/ NO. 3, UNGARAN</t>
  </si>
  <si>
    <t>SMG94261</t>
  </si>
  <si>
    <t>TK. SAMI UNTUNG</t>
  </si>
  <si>
    <t>JL. WONODRI 30, SEMARANG.</t>
  </si>
  <si>
    <t>SMG958973</t>
  </si>
  <si>
    <t>KIOS KOM / IDA</t>
  </si>
  <si>
    <t>PS. BABADAN BLOK B 7-8, NYATNYONO, UNGARAN BA</t>
  </si>
  <si>
    <t>SMG517252</t>
  </si>
  <si>
    <t>TK. UNIK</t>
  </si>
  <si>
    <t>JL. ARGO BOGA 9, SALATIGA</t>
  </si>
  <si>
    <t>NIP</t>
  </si>
  <si>
    <t>SMG89874</t>
  </si>
  <si>
    <t>TK. DUA SAUDARA</t>
  </si>
  <si>
    <t>JL. PASAR B9, GENUK.</t>
  </si>
  <si>
    <t>SMG563202</t>
  </si>
  <si>
    <t>TK. IS MARDUL</t>
  </si>
  <si>
    <t>JL. RY. KEMBANGARUM 55, MRANGGEN</t>
  </si>
  <si>
    <t>SUBKHAN</t>
  </si>
  <si>
    <t>SHOLI</t>
  </si>
  <si>
    <t>DYAH</t>
  </si>
  <si>
    <t>ISTIQOMAH</t>
  </si>
  <si>
    <t>SMG566753</t>
  </si>
  <si>
    <t>TK. SARI GROSIR MARKET</t>
  </si>
  <si>
    <t>JL. RAYA WELERI BARAT NO. 251, WELERI, KENDAL</t>
  </si>
  <si>
    <t>SMG961786</t>
  </si>
  <si>
    <t>TK. CHALIS</t>
  </si>
  <si>
    <t>JL. RAYA PASAR SUKOREJO NO.24, SUKOREJO, SUKO</t>
  </si>
  <si>
    <t>SMG916986</t>
  </si>
  <si>
    <t>TK. YADI</t>
  </si>
  <si>
    <t>JL. TMN. SURYO KUSUMO I NO.6, MUKTIHARJO KIDU</t>
  </si>
  <si>
    <t>SMG973773</t>
  </si>
  <si>
    <t>TK. HARJO</t>
  </si>
  <si>
    <t xml:space="preserve">DS. KALITENGAH RT.06 RW.02 (SBLH BARAT BALAI </t>
  </si>
  <si>
    <t>SMG92797</t>
  </si>
  <si>
    <t>TK. HARIYANTO</t>
  </si>
  <si>
    <t>JL. PASAR C/3, MANGKANG.</t>
  </si>
  <si>
    <t>SMG93596</t>
  </si>
  <si>
    <t>TK. MORODADI</t>
  </si>
  <si>
    <t>JL. KELINCI 103, SEMARANG.</t>
  </si>
  <si>
    <t>SMG93329</t>
  </si>
  <si>
    <t>TK. JITU</t>
  </si>
  <si>
    <t>JL.PS.TOROH/PAHLAWAN 36,SLTG.</t>
  </si>
  <si>
    <t>HANIFAH</t>
  </si>
  <si>
    <t>RISKA</t>
  </si>
  <si>
    <t>BENI</t>
  </si>
  <si>
    <t>PENDI</t>
  </si>
  <si>
    <t>HARNO</t>
  </si>
  <si>
    <t>SMG914516</t>
  </si>
  <si>
    <t>CV. ANEKA JAYA WOLTER MONGINSIDI</t>
  </si>
  <si>
    <t>JL. WOLTER MONGINSIDI NO.100 RT.002 RW.007 TL</t>
  </si>
  <si>
    <t>SMG99088</t>
  </si>
  <si>
    <t>JL. CEMPOLOREJO II/1, SEMARANG</t>
  </si>
  <si>
    <t>SMG968596</t>
  </si>
  <si>
    <t>CV. ANEKA JAYA</t>
  </si>
  <si>
    <t>JL. SAMBIROTO RAYA NO.100 RT.02 RW.02, SAMBIR</t>
  </si>
  <si>
    <t>SMG971424</t>
  </si>
  <si>
    <t>TK. SUMBER MANIS</t>
  </si>
  <si>
    <t>JL. KESAMBI NO.22, SIDOMUKTI, SALATIGA</t>
  </si>
  <si>
    <t>SMG94264</t>
  </si>
  <si>
    <t>TK. ANIK</t>
  </si>
  <si>
    <t>JL. JANGLI 48, SEMARANG.</t>
  </si>
  <si>
    <t>SMG986977</t>
  </si>
  <si>
    <t>TK. ANTO</t>
  </si>
  <si>
    <t>PS. KARANGAWEN LOS BELAKANG NO.1, PUNDENARUM,</t>
  </si>
  <si>
    <t>SMG90719</t>
  </si>
  <si>
    <t>TK. ANANG</t>
  </si>
  <si>
    <t>JL. PS.JATI B1, SEMARANG.</t>
  </si>
  <si>
    <t>WAWAN</t>
  </si>
  <si>
    <t>ROHIM</t>
  </si>
  <si>
    <t>PURNO</t>
  </si>
  <si>
    <t>INDRI</t>
  </si>
  <si>
    <t>RATI</t>
  </si>
  <si>
    <t>TANU</t>
  </si>
  <si>
    <t>RISWATI</t>
  </si>
  <si>
    <t>WIJAYA</t>
  </si>
  <si>
    <t>SMG946679</t>
  </si>
  <si>
    <t>SWALAYAN ANEKA JAYA</t>
  </si>
  <si>
    <t>JL. URIP SUMOHARJO KM.15 NO. RT.001 RW.001 KE</t>
  </si>
  <si>
    <t>SMG94478</t>
  </si>
  <si>
    <t>TK. JOKO</t>
  </si>
  <si>
    <t>JL. PS.PROJO B2, AMBARAWA.</t>
  </si>
  <si>
    <t>SMG982981</t>
  </si>
  <si>
    <t>TK. KA TOENG</t>
  </si>
  <si>
    <t xml:space="preserve">PS. BULU LT.1 NO.59-60, BULUSTALAN, SEMARANG </t>
  </si>
  <si>
    <t>SMG506179</t>
  </si>
  <si>
    <t>TK. NURYATI</t>
  </si>
  <si>
    <t>PS. BULU LAMA, SEMARANG</t>
  </si>
  <si>
    <t>SMG100798</t>
  </si>
  <si>
    <t>TK. MBAK IDA</t>
  </si>
  <si>
    <t>JL. KETAPANG RT.20 RW.07, KETAPANG, KENDAL, K</t>
  </si>
  <si>
    <t>SMG94405</t>
  </si>
  <si>
    <t>TK. BASUKI</t>
  </si>
  <si>
    <t>JL. LOS PASAR C/12, UNGARAN.</t>
  </si>
  <si>
    <t>SMG874225</t>
  </si>
  <si>
    <t>TK. AYAH / BU TOFIK</t>
  </si>
  <si>
    <t>JL. JROBANG RAYA NO. 18, NGESREP, KEC. BANYUM</t>
  </si>
  <si>
    <t>SMG94782</t>
  </si>
  <si>
    <t>TK. GIRI KUSUMO</t>
  </si>
  <si>
    <t>JL. SIDODRAJAT I/7,TLGSARI,SMG</t>
  </si>
  <si>
    <t>SMG95155</t>
  </si>
  <si>
    <t>TK. 30</t>
  </si>
  <si>
    <t>JL. PEDAMARAN 30, SEMARANG.</t>
  </si>
  <si>
    <t>SMG93159</t>
  </si>
  <si>
    <t>TK. SELERA WANGI</t>
  </si>
  <si>
    <t>JL. PSR.KR.AYU D1/24,SEMARANG.</t>
  </si>
  <si>
    <t>SMG93694</t>
  </si>
  <si>
    <t>TK. MUBAROH</t>
  </si>
  <si>
    <t>JL. PASAR 56, BOJA.</t>
  </si>
  <si>
    <t>SMG95034</t>
  </si>
  <si>
    <t>TK. SIDO MUNCUL</t>
  </si>
  <si>
    <t>JL. RAYA 56, SUKOREJO</t>
  </si>
  <si>
    <t>SMG989919</t>
  </si>
  <si>
    <t>TK. SUTRISNO</t>
  </si>
  <si>
    <t>JL. ROROJONGGRANG V NO.6 A RT.4 RW.13, KEMBAN</t>
  </si>
  <si>
    <t>SMG97642</t>
  </si>
  <si>
    <t>TK. AMANAH</t>
  </si>
  <si>
    <t>JL. RASAMALA RAYA 105,SEMARANG</t>
  </si>
  <si>
    <t>SMG95090</t>
  </si>
  <si>
    <t>TK. YULI</t>
  </si>
  <si>
    <t>JL. PEMUDA 140, BOJA</t>
  </si>
  <si>
    <t>SMG99212</t>
  </si>
  <si>
    <t>JL. SIDODRAJAT II NO.1 RT.02 RW.19, MUKTIHARJ</t>
  </si>
  <si>
    <t>SMG92554</t>
  </si>
  <si>
    <t>JL. PS.JATINGALEH 1B,SEMARANG.</t>
  </si>
  <si>
    <t>SMG86979</t>
  </si>
  <si>
    <t>TK. IDA</t>
  </si>
  <si>
    <t>JL. DIPONEGORO 190, BRINGIN</t>
  </si>
  <si>
    <t>SMG744889</t>
  </si>
  <si>
    <t>TK. SUMBER WANGI</t>
  </si>
  <si>
    <t>JL. KALINYAMAT NO. 8, SALATIGA</t>
  </si>
  <si>
    <t>NURUL</t>
  </si>
  <si>
    <t>SINTA</t>
  </si>
  <si>
    <t>ANGGUN</t>
  </si>
  <si>
    <t>IRA</t>
  </si>
  <si>
    <t>SARMINI</t>
  </si>
  <si>
    <t>SUWATI</t>
  </si>
  <si>
    <t>RINA</t>
  </si>
  <si>
    <t>ATIK</t>
  </si>
  <si>
    <t>SMG984132</t>
  </si>
  <si>
    <t xml:space="preserve">PS. JRAKAH DEPAN NO.188, NGALIYAN, NGALIYAN, </t>
  </si>
  <si>
    <t>SMG93883</t>
  </si>
  <si>
    <t>TK. WIJAYA MULYA</t>
  </si>
  <si>
    <t>JL. CENDRAWASIH NO.28, TANJUNGMAS, SEMARANG U</t>
  </si>
  <si>
    <t>UUK</t>
  </si>
  <si>
    <t>SIH</t>
  </si>
  <si>
    <t>PAINEM</t>
  </si>
  <si>
    <t>SMG95407</t>
  </si>
  <si>
    <t>TK. SUBUR KARYA</t>
  </si>
  <si>
    <t>JL. PEMUDA NO. 175, BOJA</t>
  </si>
  <si>
    <t>SMG601583</t>
  </si>
  <si>
    <t>TK. DELAMAS III</t>
  </si>
  <si>
    <t>JL. WOLTER MONGINSIDI NO. 6, BANJARDOWO, SEMA</t>
  </si>
  <si>
    <t>SMG642200</t>
  </si>
  <si>
    <t>TK. SETIA</t>
  </si>
  <si>
    <t>JL. PS. TIMUR NO. 14, KENDAL</t>
  </si>
  <si>
    <t>SMG95313</t>
  </si>
  <si>
    <t>TK. REJEKI</t>
  </si>
  <si>
    <t>JL. LOS PASAR 20, SUKOREJO.</t>
  </si>
  <si>
    <t>SMG88847</t>
  </si>
  <si>
    <t>TK. HANURA</t>
  </si>
  <si>
    <t>JL. RAYA KAUMAN 11, MIJEN.</t>
  </si>
  <si>
    <t>SMG915293</t>
  </si>
  <si>
    <t>TK. BAROKAH</t>
  </si>
  <si>
    <t>JL. JEND. SUDIRMAN 24 (DPN PS. BABADAN), LANG</t>
  </si>
  <si>
    <t>SMG94061</t>
  </si>
  <si>
    <t>TK. SUMBER URIP</t>
  </si>
  <si>
    <t>**************JL. SUDIRMAN 81E, AMBARAWA.</t>
  </si>
  <si>
    <t>SMG910926</t>
  </si>
  <si>
    <t>JL. JEND SUDIRMAN NO.239, KUPANG AMBARAWA SEM</t>
  </si>
  <si>
    <t>SMG95029</t>
  </si>
  <si>
    <t>TK. RAHAYU / CIK JUN</t>
  </si>
  <si>
    <t>JL.PS.RASAMALA 4A BANYUMNK,SMG</t>
  </si>
  <si>
    <t>SMG914728</t>
  </si>
  <si>
    <t>TK. NOVI</t>
  </si>
  <si>
    <t xml:space="preserve">JL. GEMAH UTARA 2 RT.02 RW.03 NO.4, PALEBON, </t>
  </si>
  <si>
    <t>SMG527346</t>
  </si>
  <si>
    <t>TK. SUMBER RAHAYU</t>
  </si>
  <si>
    <t>JL. PEDAMARAN NO. 114, SEMARANG</t>
  </si>
  <si>
    <t>SMG954667</t>
  </si>
  <si>
    <t>SM. ANEKA JAYA</t>
  </si>
  <si>
    <t>JL. RAYA BANDUNGREJO NO.119, BANDUNGREJO, MRA</t>
  </si>
  <si>
    <t>SMG636270</t>
  </si>
  <si>
    <t>TK. IDJOSARI</t>
  </si>
  <si>
    <t>JL. RAYA BEBENGAN NO. 284, BOJA</t>
  </si>
  <si>
    <t>SMG504586</t>
  </si>
  <si>
    <t>TK. KEDUNG AGUNG</t>
  </si>
  <si>
    <t>JL. BRIGJEND. KATAMSO NO. 10, UNGARAN.</t>
  </si>
  <si>
    <t>SMG93581</t>
  </si>
  <si>
    <t>TK. WAHYU JAYA</t>
  </si>
  <si>
    <t>JL. RAYA 10, CEPIRING.</t>
  </si>
  <si>
    <t>SMG100169</t>
  </si>
  <si>
    <t>TK. SISWANTO</t>
  </si>
  <si>
    <t>PS. DAMAR LOS DEPAN NO.18, PADANGSARI, BANYUM</t>
  </si>
  <si>
    <t>SMG95092</t>
  </si>
  <si>
    <t>TK. ACC</t>
  </si>
  <si>
    <t>JL. JANGLI 58, SEMARANG.</t>
  </si>
  <si>
    <t>PIN</t>
  </si>
  <si>
    <t>MARIYAH</t>
  </si>
  <si>
    <t>TOPA</t>
  </si>
  <si>
    <t>SMG88624</t>
  </si>
  <si>
    <t>TK. LUKITO</t>
  </si>
  <si>
    <t>JL. PS. BUGANGAN D1, SMG.</t>
  </si>
  <si>
    <t>SMG944169</t>
  </si>
  <si>
    <t>TK. BU KHOTIJAH</t>
  </si>
  <si>
    <t>PS. KARANGJATI C.5, KARANGJATI, BERGAS, KAB.S</t>
  </si>
  <si>
    <t>SMG95623</t>
  </si>
  <si>
    <t>TK. 282</t>
  </si>
  <si>
    <t>JL. RADEN PATAH 282, SEMARANG</t>
  </si>
  <si>
    <t>SMG538650</t>
  </si>
  <si>
    <t>TK. BENGAWAN</t>
  </si>
  <si>
    <t>PS. RAYA I BLOK B-5, JL. JEND. SUDIRMAN, TING</t>
  </si>
  <si>
    <t>SMG88264</t>
  </si>
  <si>
    <t>TK. AIFA</t>
  </si>
  <si>
    <t>JL. RAYA GUNUNG PATI 17, SMG.</t>
  </si>
  <si>
    <t>SMG972319</t>
  </si>
  <si>
    <t>TK. HARTO RIYONO</t>
  </si>
  <si>
    <t>JL. KARONSIH SELATAN VI / 566, NGALIYAN, NGAL</t>
  </si>
  <si>
    <t>SMG883297</t>
  </si>
  <si>
    <t>TK. PAK ARIS</t>
  </si>
  <si>
    <t>PS. SUKOREJO LOS TENGAH I, SUKOREJO, KENDAL</t>
  </si>
  <si>
    <t>SMG94606</t>
  </si>
  <si>
    <t>TK. INDRA</t>
  </si>
  <si>
    <t>JL. SIDODRAJAT I/10, SEMARANG.</t>
  </si>
  <si>
    <t>SMG719753</t>
  </si>
  <si>
    <t>CV. MULIA JAYA</t>
  </si>
  <si>
    <t>JL. RAYA MRANGGEN NO. 133, MRANGGEN</t>
  </si>
  <si>
    <t>SMG88002</t>
  </si>
  <si>
    <t>TK. 71</t>
  </si>
  <si>
    <t>JL. GANG BARU 71, SEMARANG.</t>
  </si>
  <si>
    <t>MAS ANAM</t>
  </si>
  <si>
    <t>ARYANTI</t>
  </si>
  <si>
    <t>HANNA</t>
  </si>
  <si>
    <t>SMG87981</t>
  </si>
  <si>
    <t>TK. SELLA</t>
  </si>
  <si>
    <t>JL. MENOREH RAYA 65, SEMARANG.</t>
  </si>
  <si>
    <t>SMG87530</t>
  </si>
  <si>
    <t>TK. HJ. DEWI/SUKSES</t>
  </si>
  <si>
    <t>PS. BLAURAN E2/2, SALATIGA</t>
  </si>
  <si>
    <t>BAGONG</t>
  </si>
  <si>
    <t>SMG88683</t>
  </si>
  <si>
    <t>TK. CHANDRA</t>
  </si>
  <si>
    <t>JL. TAMBAK DALEM 99, SEMARANG.</t>
  </si>
  <si>
    <t>SMG967280</t>
  </si>
  <si>
    <t>TK. LESTARI MAKMUR</t>
  </si>
  <si>
    <t>JL. CANDI PAWON TIMUR NO.4 (SBLH TEROWONGAN B</t>
  </si>
  <si>
    <t>SMG88903</t>
  </si>
  <si>
    <t>TK. CANDI BARU</t>
  </si>
  <si>
    <t>JL. JOHAR 14A, SALATIGA.</t>
  </si>
  <si>
    <t>SMG976849</t>
  </si>
  <si>
    <t>CV. SAD MANUNGGAL</t>
  </si>
  <si>
    <t>NGESREP TIMUR II NO.11, SUMURBOTO, BANYUMANIK</t>
  </si>
  <si>
    <t>SMG516837</t>
  </si>
  <si>
    <t>TK. DELAPAN</t>
  </si>
  <si>
    <t>PS.KANGKUNG 8</t>
  </si>
  <si>
    <t>SMG944362</t>
  </si>
  <si>
    <t>TK. RAMA WIJAYA</t>
  </si>
  <si>
    <t>JL. ALTERI YOS SUDARSO NO.1, BANDARHARJO, SMG</t>
  </si>
  <si>
    <t>SMG90778</t>
  </si>
  <si>
    <t>JL. PS.PROJO CDI/51, AMBARAWA.</t>
  </si>
  <si>
    <t>SMG94756</t>
  </si>
  <si>
    <t>JL. RAYA MIJEN 38, BOJA</t>
  </si>
  <si>
    <t>SMG634465</t>
  </si>
  <si>
    <t>TK. JAGO BARU</t>
  </si>
  <si>
    <t>JL. BUGANGAN RAYA NO. 79, SEMARANG</t>
  </si>
  <si>
    <t>SMG94963</t>
  </si>
  <si>
    <t>TK. RAJAWALI</t>
  </si>
  <si>
    <t>JL. JEND.SUDIRMAN 206,SEMARANG</t>
  </si>
  <si>
    <t>SMG86953</t>
  </si>
  <si>
    <t>TK. IMAM</t>
  </si>
  <si>
    <t>JL. PS.PROJO BLOK B4,AMBARAWA.</t>
  </si>
  <si>
    <t>SMG538959</t>
  </si>
  <si>
    <t>TK. JAYA RAYA</t>
  </si>
  <si>
    <t>JL. RAYA 270, KALIWUNGU</t>
  </si>
  <si>
    <t>SMG699966</t>
  </si>
  <si>
    <t>TK. SUSI</t>
  </si>
  <si>
    <t>JL. ROGOJEMBANGAN BARAT 15, SEMARANG</t>
  </si>
  <si>
    <t>SMG545038</t>
  </si>
  <si>
    <t>TK. EKONOMI</t>
  </si>
  <si>
    <t>PS. PROJO LOS DPN 2, AMBARAWA</t>
  </si>
  <si>
    <t>SMG523237</t>
  </si>
  <si>
    <t>PS. CEPIRING LOS 5, KENDAL</t>
  </si>
  <si>
    <t>SMG101009</t>
  </si>
  <si>
    <t>TK. SUMBER BARU</t>
  </si>
  <si>
    <t>JL. FATMAWATI NO.75 (SMPG INDOMARET), SEMARAN</t>
  </si>
  <si>
    <t>SMG98746</t>
  </si>
  <si>
    <t>TK. WASIMIN / KARA</t>
  </si>
  <si>
    <t>JL. WONODRI BARU 10A,SEMARANG.</t>
  </si>
  <si>
    <t>SMG877990</t>
  </si>
  <si>
    <t>TK. DJAJA GROUP</t>
  </si>
  <si>
    <t>KP. BANGSEWU RT 4 RW 2, KEL. SUKOREJO, GUNUNG</t>
  </si>
  <si>
    <t>SMG553409</t>
  </si>
  <si>
    <t>TK. SUWARTADI</t>
  </si>
  <si>
    <t>JL. TUMPANG VIII/04, BENDAN NGISOR, SEMARANG</t>
  </si>
  <si>
    <t>SMG988494</t>
  </si>
  <si>
    <t>TK. EVA</t>
  </si>
  <si>
    <t>JL. SOEKARNO HATTA MAJT BLOK E.17, SAMBIREJO,</t>
  </si>
  <si>
    <t>SMG97026</t>
  </si>
  <si>
    <t>TK. BINTANG TERANG / KARA</t>
  </si>
  <si>
    <t>JL. PEDAMARAN 116, SEMARANG.</t>
  </si>
  <si>
    <t>SMG980356</t>
  </si>
  <si>
    <t>TK. DINDA 3</t>
  </si>
  <si>
    <t>JL. CEMPOLOREJO 177 A, KARANGAYU, SEMARANG BA</t>
  </si>
  <si>
    <t>SMG975780</t>
  </si>
  <si>
    <t>TK. KURNIA 2</t>
  </si>
  <si>
    <t xml:space="preserve">JL. PRINGAPUS - KARANGJATI KM.1, KARANGJATI, </t>
  </si>
  <si>
    <t>SMG986976</t>
  </si>
  <si>
    <t>TK. PUR MINYAK</t>
  </si>
  <si>
    <t>PS. KARANGAWEN LOS TIMUR NO.65, PUNDENARUM, K</t>
  </si>
  <si>
    <t>SMG87605</t>
  </si>
  <si>
    <t>TK. REJOSARI</t>
  </si>
  <si>
    <t>JL. PS.KARANG AYU BLOK A7,SMG.</t>
  </si>
  <si>
    <t>SMG714308</t>
  </si>
  <si>
    <t>TK. BERAS 48</t>
  </si>
  <si>
    <t>JL. MENOREH RAYA NO. 48, SEMARANG</t>
  </si>
  <si>
    <t>SMG778732</t>
  </si>
  <si>
    <t>JL. GEDONGSONGO III NO. 20, SEMARANG</t>
  </si>
  <si>
    <t>SMG93672</t>
  </si>
  <si>
    <t>TK. SIDOMUKTI</t>
  </si>
  <si>
    <t>JL. TERMINAL 49, SUKOREJO.</t>
  </si>
  <si>
    <t>SMG531079</t>
  </si>
  <si>
    <t>TK. 78</t>
  </si>
  <si>
    <t>JL. PEDAMARAN 78, SEMARANG</t>
  </si>
  <si>
    <t>SMG92096</t>
  </si>
  <si>
    <t>CV. REJEKI</t>
  </si>
  <si>
    <t>**JL. SOEKARNO HATTA NO. 43, KARANGJATI, UNGA</t>
  </si>
  <si>
    <t>SMG821949</t>
  </si>
  <si>
    <t>TK SAMI UNTUNG2</t>
  </si>
  <si>
    <t>JL JATILUHUR NO 324 NGESREP BANYUMANIK SEMARA</t>
  </si>
  <si>
    <t>SMG993070</t>
  </si>
  <si>
    <t>PT. PRIMA NIAGA SEJAHTERA</t>
  </si>
  <si>
    <t>JL. TLOGOSARI RAYA NO.16 RT.002 RW.001, TLOGO</t>
  </si>
  <si>
    <t>SMG899813</t>
  </si>
  <si>
    <t>TK. NIKI WAE</t>
  </si>
  <si>
    <t>JL. FATMAWATI 7 BLOTONGAN SIDOREJO SALATIGA</t>
  </si>
  <si>
    <t>SMG92089</t>
  </si>
  <si>
    <t>SM. SENTRAL</t>
  </si>
  <si>
    <t>JL. RAYA 305, KENDAL.</t>
  </si>
  <si>
    <t>JL. BRIGJEN SOEDIARTO NO.311, PENGGARON LOR, GENUK, SEMARANG</t>
  </si>
  <si>
    <t>JL. KELUD RAYA NO.11 SAMPANGAN, PETOMPON, GAJAH MUNGKUR, SEMARANG</t>
  </si>
  <si>
    <t>JL. KYAI SALEH NO.12, RANDUSARI, SEMARANG SELATAN, SEMARANG</t>
  </si>
  <si>
    <t>JL. ABIMANYU RAYA NO.19, BULU LOR, SEMARANG UTARA, SEMARANG</t>
  </si>
  <si>
    <t>MANGKANG</t>
  </si>
  <si>
    <t>SMG1016648</t>
  </si>
  <si>
    <t>SOMOPURO DS. SEMBIR RT.01 RW.08, BOJA, BOJA, KENDAL</t>
  </si>
  <si>
    <t>SMG1013852</t>
  </si>
  <si>
    <t>JL. SOEKARNO HATTA RT.006 RW.005, LANGENHARJO, KENDAL, KENDAL</t>
  </si>
  <si>
    <t>SMG1022265</t>
  </si>
  <si>
    <t>CV. ADHIKA SYANDANA</t>
  </si>
  <si>
    <t>JL. SAPTA PRASETYA UTARA IV NO.77, PEDURUNGAN KIDUL, PEDURUNGAN, SEMARANG</t>
  </si>
  <si>
    <t>SMG91305</t>
  </si>
  <si>
    <t>TK. MANA</t>
  </si>
  <si>
    <t>JL. SUYUDONO 38A, SEMARANG.</t>
  </si>
  <si>
    <t>SMG1023965</t>
  </si>
  <si>
    <t>TK. RUBBY</t>
  </si>
  <si>
    <t>JL. WATES RT.03 RW.01 (BLKNG LP KEDUNGPANE), WATES, NGALIYAN, SEMARANG</t>
  </si>
  <si>
    <t>SMG95530</t>
  </si>
  <si>
    <t>TK. LIEM TJIEN LAY</t>
  </si>
  <si>
    <t>PS. JOHAR TENGAH 290,SEMARANG.</t>
  </si>
  <si>
    <t>SMG1039181</t>
  </si>
  <si>
    <t>TK. YO KULAK</t>
  </si>
  <si>
    <t>JL. BASUDEWA NO.50 (SAMPING SALIMA HERBAL), BULUSTALAN, SEMARANG SELATAN, SEMARANG</t>
  </si>
  <si>
    <t>SMG1029486</t>
  </si>
  <si>
    <t>TK. ANTON</t>
  </si>
  <si>
    <t>JL. SAPTA PRASETYA BARAT NO.33, PEDURUNGAN KIDUL, PEDURUNGAN, SEMARANG</t>
  </si>
  <si>
    <t>SMG1029622</t>
  </si>
  <si>
    <t>PS. GENUK LOS DEPAN NO.4, GENUKSARI, GENUK, SEMARANG</t>
  </si>
  <si>
    <t>SMG540983</t>
  </si>
  <si>
    <t>TK. WAHYU</t>
  </si>
  <si>
    <t>JL. JERUK RAYA NO. 6, LAMPER LOR, SMG</t>
  </si>
  <si>
    <t>SMG1030903</t>
  </si>
  <si>
    <t>TK. PRIYONO</t>
  </si>
  <si>
    <t>JL. CITANDUI RAYA II NO.40 RT.07 RW.04, MLATIHARJO, SEMARANG TIMUR, SEMARANG</t>
  </si>
  <si>
    <t>SMG1023842</t>
  </si>
  <si>
    <t>CV. 99 (SEMBILAN-SEMBILAN)</t>
  </si>
  <si>
    <t>JL. DARGO NO.43, KEBONAGUNG, SEMARANG TIMUR, SEMARANG</t>
  </si>
  <si>
    <t>WILY</t>
  </si>
  <si>
    <t>TEDI</t>
  </si>
  <si>
    <t>SMG1032828</t>
  </si>
  <si>
    <t>CV. LIMABELAS ANDALAN</t>
  </si>
  <si>
    <t>JL. JEND. SUDIRMAN NO.79, LANGENSARI, UNGARAN BARAT, KAB. SEMARANG</t>
  </si>
  <si>
    <t>SMG94881</t>
  </si>
  <si>
    <t>JL. RAYA HARJOSARI 19, BAWEN</t>
  </si>
  <si>
    <t>SMG1019232</t>
  </si>
  <si>
    <t>JL. JEND, SUDIRMAN NO.71, LANGENSARI, UNGARAN BARAT, KAB. SEMARANG</t>
  </si>
  <si>
    <t>SMG1034043</t>
  </si>
  <si>
    <t>CV. NARODOJI BHRANTA ADYAPI</t>
  </si>
  <si>
    <t>JL. BASYARUDIN DSN KAUMAN TENGAH RT.05 RW.02, PRINGAPUS, PRINGAPUS / KLEPU, KAB. SEMARANG</t>
  </si>
  <si>
    <t>SMG978703</t>
  </si>
  <si>
    <t>LINGKUNGAN KARANGJATI RT.01 RW.09, KARANGJATI, BERGAS, KABUPATEN SEMARANG</t>
  </si>
  <si>
    <t>SMG97053</t>
  </si>
  <si>
    <t>TK. SEDERHANA</t>
  </si>
  <si>
    <t>JL. MOCH. SUYUDI 44, SEMARANG</t>
  </si>
  <si>
    <t>SMG981791</t>
  </si>
  <si>
    <t>TK. YENNI</t>
  </si>
  <si>
    <t>RUKO PERUM BELLA VISTA NO.5, NGALIYAN, NGALIYAN, SEMARANG</t>
  </si>
  <si>
    <t>SMG556260</t>
  </si>
  <si>
    <t>TK. YUNI</t>
  </si>
  <si>
    <t>JL. RY. MUNTAL RT.1/5, GUNUNGPATI</t>
  </si>
  <si>
    <t>SMG551097</t>
  </si>
  <si>
    <t>TK. AFRIKAH</t>
  </si>
  <si>
    <t>PS. MANGKANG NO.20, SEMARANG</t>
  </si>
  <si>
    <t>SMG1029625</t>
  </si>
  <si>
    <t>TK. DEWI</t>
  </si>
  <si>
    <t>PS. GUNUNGPATI (SBLH PS. KAMBING), GUNUNGPATI, GUNUNGPATI, SEMARANG</t>
  </si>
  <si>
    <t>ILAUDIN</t>
  </si>
  <si>
    <t>BU DEWI</t>
  </si>
  <si>
    <t>SMG636263</t>
  </si>
  <si>
    <t>TK. TJONG</t>
  </si>
  <si>
    <t>JL PEMUDA NO.106 DEMAK</t>
  </si>
  <si>
    <t>SMG628531</t>
  </si>
  <si>
    <t>TK. 134</t>
  </si>
  <si>
    <t>GANG BARU NO. 134, SEMARANG</t>
  </si>
  <si>
    <t>SMG1024662</t>
  </si>
  <si>
    <t>TK. NINA</t>
  </si>
  <si>
    <t>JL. ANGGRAENI II / 3 RT.04 RW.04 (BLKNG PS. SURTIKANTI), BULU LOR, SEMARANG UTARA, SEMARANG</t>
  </si>
  <si>
    <t>SMG1047613</t>
  </si>
  <si>
    <t>TK. RAHMA</t>
  </si>
  <si>
    <t>JL. KAUMAN 2 NO.1, BINTORO, DEMAK, DEMAK</t>
  </si>
  <si>
    <t>ABU AMAR</t>
  </si>
  <si>
    <t>ALI MUSTOFA</t>
  </si>
  <si>
    <t>TRI BUDI</t>
  </si>
  <si>
    <t>MAUDZAKIN</t>
  </si>
  <si>
    <t>MARNI ASTUTI</t>
  </si>
  <si>
    <t>DUL</t>
  </si>
  <si>
    <t>SMG893957</t>
  </si>
  <si>
    <t>JL. EMPU SENDOK RUKO PKL TMR, PUDAK PAYUNG, BANYUMANIK, SMG</t>
  </si>
  <si>
    <t>SMG89443</t>
  </si>
  <si>
    <t>TK. MIA</t>
  </si>
  <si>
    <t>PS.KR.AYU LOS TENGAH 21, SMG.</t>
  </si>
  <si>
    <t>SMG92863</t>
  </si>
  <si>
    <t>JL. PS.PEDURUNGAN LOS 4, SMG.</t>
  </si>
  <si>
    <t>SMG95560</t>
  </si>
  <si>
    <t>TK. AGUNG</t>
  </si>
  <si>
    <t>JL.PS.BINTORO/S.PATAH 75,DEMAK</t>
  </si>
  <si>
    <t>LUPI</t>
  </si>
  <si>
    <t>WIWIK</t>
  </si>
  <si>
    <t>NOVI</t>
  </si>
  <si>
    <t>NANDE</t>
  </si>
  <si>
    <t>FANI</t>
  </si>
  <si>
    <t>VIONA</t>
  </si>
  <si>
    <t>KES</t>
  </si>
  <si>
    <t>LON</t>
  </si>
  <si>
    <t>SUJUD</t>
  </si>
  <si>
    <t>SMG549410</t>
  </si>
  <si>
    <t>JL. PEMUDA NO. 234, BOJA, KENDAL</t>
  </si>
  <si>
    <t>SMG95554</t>
  </si>
  <si>
    <t>TK. HANDOKO</t>
  </si>
  <si>
    <t>JL. PASAR BLOK A.2, BOJA.</t>
  </si>
  <si>
    <t>SMG90182</t>
  </si>
  <si>
    <t>LOS PASAR B1-3, BOJA.</t>
  </si>
  <si>
    <t>SMG87057</t>
  </si>
  <si>
    <t>TK. SUKMA</t>
  </si>
  <si>
    <t>PASAR BLOK G/18, BOJA</t>
  </si>
  <si>
    <t>SMG998461</t>
  </si>
  <si>
    <t>TK. BENI</t>
  </si>
  <si>
    <t>JL. KEBONAGUNG RT.01 RW.03, KEBONAGUNG, NGAMPEL, KENDAL</t>
  </si>
  <si>
    <t>SMG87966</t>
  </si>
  <si>
    <t>TK. KUSNUN</t>
  </si>
  <si>
    <t>JL. PASAR DALAM A21, SUKOREJO.</t>
  </si>
  <si>
    <t>SMG93082</t>
  </si>
  <si>
    <t>JL. RAYA PASAR NO.52,SUKOREJO.</t>
  </si>
  <si>
    <t>SMG897477</t>
  </si>
  <si>
    <t>TK. TIMBUL SARI</t>
  </si>
  <si>
    <t>KIOS PS. SUKOREJO NO.22 (LOS DEPAN) BLOK A, SUKOREJO, KENDAL</t>
  </si>
  <si>
    <t>SMG1024142</t>
  </si>
  <si>
    <t>CV. SUMBER URIP</t>
  </si>
  <si>
    <t>JL. KARTINI NO.7 RT.01 RW.08, PENYANGKRINGAN, WELERI, KENDAL</t>
  </si>
  <si>
    <t>MUGIYONO</t>
  </si>
  <si>
    <t>NEXO</t>
  </si>
  <si>
    <t>TABITA</t>
  </si>
  <si>
    <t>KHOTIM</t>
  </si>
  <si>
    <t>TRIA</t>
  </si>
  <si>
    <t>ELI</t>
  </si>
  <si>
    <t>RIATI</t>
  </si>
  <si>
    <t>JUMIATUN</t>
  </si>
  <si>
    <t>SMG93405</t>
  </si>
  <si>
    <t>TK. KITA</t>
  </si>
  <si>
    <t>JL. RAYA TRUKO 8 TLAHAP,KENDAL</t>
  </si>
  <si>
    <t>SMG1024460</t>
  </si>
  <si>
    <t>TK. ZAM-ZAM</t>
  </si>
  <si>
    <t>JL. BRINGIN RAYA NO.32, BRINGIN, BRINGIN, KAB. SEMARANG</t>
  </si>
  <si>
    <t>SMG1023351</t>
  </si>
  <si>
    <t>TK. MISBAH</t>
  </si>
  <si>
    <t>KALEGEN LOR RT.03 RW.01, DERSANSARI, SURUH, SEMARANG</t>
  </si>
  <si>
    <t>SMG87588</t>
  </si>
  <si>
    <t>TK. SUMBER SARI</t>
  </si>
  <si>
    <t>JL. JOHAR 15A, SALATIGA.</t>
  </si>
  <si>
    <t>SMG760747</t>
  </si>
  <si>
    <t>TK. 29</t>
  </si>
  <si>
    <t>JL. MUARA MAS IV NO 148, PANGGUNG LOR, SEMARANG</t>
  </si>
  <si>
    <t>SMG87145</t>
  </si>
  <si>
    <t>TK. SARI MURNI</t>
  </si>
  <si>
    <t>JL. PASAR RAYA I BLOK C2, SLTG</t>
  </si>
  <si>
    <t>ASTUTIK</t>
  </si>
  <si>
    <t>DENIL</t>
  </si>
  <si>
    <t>MB YA</t>
  </si>
  <si>
    <t>MB DIN</t>
  </si>
  <si>
    <t>LASTRI</t>
  </si>
  <si>
    <t>UMI</t>
  </si>
  <si>
    <t>MATUL</t>
  </si>
  <si>
    <t>KENTHUS</t>
  </si>
  <si>
    <t>SOFI</t>
  </si>
  <si>
    <t>RIA</t>
  </si>
  <si>
    <t>ANGGI</t>
  </si>
  <si>
    <t>IPANG</t>
  </si>
  <si>
    <t>MOKO</t>
  </si>
  <si>
    <t>DENY</t>
  </si>
  <si>
    <t>SMG609860</t>
  </si>
  <si>
    <t>TK. IRAWAN</t>
  </si>
  <si>
    <t>JL. BRIGJEND. SUDIARTO NO. 98, AMBARAWA</t>
  </si>
  <si>
    <t>SMG1048351</t>
  </si>
  <si>
    <t>CV. MUBAROK</t>
  </si>
  <si>
    <t>JL. ANGGUR NO.23, BANDARJO, UNGARAN BARAT, KAB. SEMARANG</t>
  </si>
  <si>
    <t>SMG94551</t>
  </si>
  <si>
    <t>TK. HARAPAN</t>
  </si>
  <si>
    <t>JL. HARJOSARI RAYA KM.32, BAWEN</t>
  </si>
  <si>
    <t>SMG530069</t>
  </si>
  <si>
    <t>TK. KARUNIA</t>
  </si>
  <si>
    <t>JL. WOLTER MONGINSIDI NO. 108, SEMARANG</t>
  </si>
  <si>
    <t>ROFIQ</t>
  </si>
  <si>
    <t>DIMAS</t>
  </si>
  <si>
    <t>BAGUS</t>
  </si>
  <si>
    <t>DIDIT</t>
  </si>
  <si>
    <t>DIDA</t>
  </si>
  <si>
    <t>SUCIWATI</t>
  </si>
  <si>
    <t>RAHAYU</t>
  </si>
  <si>
    <t>DINAR</t>
  </si>
  <si>
    <t>ENDAH</t>
  </si>
  <si>
    <t>ASMANAH</t>
  </si>
  <si>
    <t>SMG1017641</t>
  </si>
  <si>
    <t>JL. SUROWIJOYO II RT.04 RW.13, MANGUNSARI, SIDOMUKTI, SALATIGA</t>
  </si>
  <si>
    <t>SMG957444</t>
  </si>
  <si>
    <t>CV. USAHA MULIA</t>
  </si>
  <si>
    <t>JL. DARGO NO.33, KEBONAGUNG, SEMARANG TIMUR, SEMARANG</t>
  </si>
  <si>
    <t>SAWILAN</t>
  </si>
  <si>
    <t>JITO</t>
  </si>
  <si>
    <t>PAK WEK</t>
  </si>
  <si>
    <t>YOTO</t>
  </si>
  <si>
    <t>AMIR</t>
  </si>
  <si>
    <t>SUROSO</t>
  </si>
  <si>
    <t>YUNI</t>
  </si>
  <si>
    <t>KOH SING</t>
  </si>
  <si>
    <t>SMG94802</t>
  </si>
  <si>
    <t>TK. 106</t>
  </si>
  <si>
    <t>JL. GG. BARU 106, SEMARANG.</t>
  </si>
  <si>
    <t>NAFI</t>
  </si>
  <si>
    <t>AYU</t>
  </si>
  <si>
    <t>BATI</t>
  </si>
  <si>
    <t>CIK ANAM</t>
  </si>
  <si>
    <t>SMG93985</t>
  </si>
  <si>
    <t>TK. MIRAH</t>
  </si>
  <si>
    <t>JL. S.PATAH 61, DEMAK.</t>
  </si>
  <si>
    <t>AGUSTINA</t>
  </si>
  <si>
    <t>FATMAWATI</t>
  </si>
  <si>
    <t>MAYA</t>
  </si>
  <si>
    <t>DARA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</si>
</sst>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</font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164" fontId="3" fillId="2" borderId="1" xfId="1" applyNumberFormat="1" applyFont="1" applyFill="1" applyBorder="1" applyAlignment="1" applyProtection="1"/>
    <xf numFmtId="0" fontId="3" fillId="3" borderId="1" xfId="0" applyFont="1" applyFill="1" applyBorder="1" applyAlignment="1"/>
    <xf numFmtId="0" fontId="3" fillId="2" borderId="0" xfId="0" applyFont="1" applyFill="1" applyAlignment="1"/>
    <xf numFmtId="0" fontId="5" fillId="2" borderId="1" xfId="0" applyFont="1" applyFill="1" applyBorder="1" applyAlignment="1"/>
    <xf numFmtId="0" fontId="4" fillId="3" borderId="1" xfId="0" applyFont="1" applyFill="1" applyBorder="1" applyAlignment="1"/>
    <xf numFmtId="0" fontId="4" fillId="2" borderId="0" xfId="0" applyFont="1" applyFill="1" applyBorder="1" applyAlignme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9" fontId="3" fillId="2" borderId="1" xfId="3" applyFont="1" applyFill="1" applyBorder="1" applyAlignment="1" applyProtection="1"/>
    <xf numFmtId="164" fontId="3" fillId="2" borderId="1" xfId="1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vertical="center"/>
    </xf>
    <xf numFmtId="41" fontId="3" fillId="2" borderId="1" xfId="2" applyFont="1" applyFill="1" applyBorder="1" applyAlignment="1" applyProtection="1"/>
    <xf numFmtId="0" fontId="4" fillId="2" borderId="2" xfId="0" applyFont="1" applyFill="1" applyBorder="1" applyAlignment="1"/>
    <xf numFmtId="0" fontId="6" fillId="0" borderId="2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 applyProtection="1"/>
    <xf numFmtId="164" fontId="3" fillId="2" borderId="2" xfId="1" applyNumberFormat="1" applyFont="1" applyFill="1" applyBorder="1" applyAlignment="1" applyProtection="1"/>
    <xf numFmtId="0" fontId="4" fillId="3" borderId="2" xfId="0" applyFont="1" applyFill="1" applyBorder="1" applyAlignment="1"/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 applyProtection="1"/>
    <xf numFmtId="164" fontId="4" fillId="2" borderId="0" xfId="0" applyNumberFormat="1" applyFont="1" applyFill="1" applyBorder="1" applyAlignment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413"/>
  <sheetViews>
    <sheetView tabSelected="1" workbookViewId="0">
      <selection activeCell="G7" sqref="G7"/>
    </sheetView>
  </sheetViews>
  <sheetFormatPr defaultRowHeight="15"/>
  <cols>
    <col min="1" max="3" width="9.140625" style="12"/>
    <col min="4" max="4" width="12" style="12" bestFit="1" customWidth="1"/>
    <col min="5" max="5" width="35.5703125" style="12" bestFit="1" customWidth="1"/>
    <col min="6" max="6" width="45.5703125" style="12" customWidth="1"/>
    <col min="7" max="7" width="9.140625" style="12"/>
    <col min="8" max="8" width="0" style="12" hidden="1" customWidth="1"/>
    <col min="9" max="9" width="0" style="22" hidden="1" customWidth="1"/>
    <col min="10" max="10" width="9.140625" style="12"/>
    <col min="11" max="19" width="16.28515625" style="12" bestFit="1" customWidth="1"/>
    <col min="20" max="56" width="17.42578125" style="12" bestFit="1" customWidth="1"/>
    <col min="57" max="256" width="9.140625" style="12"/>
    <col min="257" max="16384" width="9.140625" style="13"/>
  </cols>
  <sheetData>
    <row r="1" spans="1:76" s="4" customFormat="1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</row>
    <row r="2" spans="1:76" s="9" customFormat="1">
      <c r="A2" s="5">
        <v>542</v>
      </c>
      <c r="B2" s="5" t="s">
        <v>76</v>
      </c>
      <c r="C2" s="5" t="s">
        <v>77</v>
      </c>
      <c r="D2" s="5" t="s">
        <v>78</v>
      </c>
      <c r="E2" s="5" t="s">
        <v>79</v>
      </c>
      <c r="F2" s="5" t="s">
        <v>80</v>
      </c>
      <c r="G2" s="6">
        <v>3755</v>
      </c>
      <c r="H2" s="7">
        <f t="shared" ref="H2:H65" si="0">+ROUND(G2*1.2,-1)</f>
        <v>4510</v>
      </c>
      <c r="I2" s="7">
        <v>4510</v>
      </c>
      <c r="J2" s="7">
        <f t="shared" ref="J2:J65" si="1">+COUNTA(K2:BX2)</f>
        <v>6</v>
      </c>
      <c r="K2" s="8" t="s">
        <v>81</v>
      </c>
      <c r="L2" s="8" t="s">
        <v>82</v>
      </c>
      <c r="M2" s="8" t="s">
        <v>83</v>
      </c>
      <c r="N2" s="8" t="s">
        <v>84</v>
      </c>
      <c r="O2" s="8" t="s">
        <v>85</v>
      </c>
      <c r="P2" s="8" t="s">
        <v>86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</row>
    <row r="3" spans="1:76" s="9" customFormat="1">
      <c r="A3" s="5">
        <v>543</v>
      </c>
      <c r="B3" s="5" t="s">
        <v>76</v>
      </c>
      <c r="C3" s="5" t="s">
        <v>77</v>
      </c>
      <c r="D3" s="5" t="s">
        <v>87</v>
      </c>
      <c r="E3" s="5" t="s">
        <v>88</v>
      </c>
      <c r="F3" s="5" t="s">
        <v>89</v>
      </c>
      <c r="G3" s="6">
        <v>3753.1944479999997</v>
      </c>
      <c r="H3" s="7">
        <f t="shared" si="0"/>
        <v>4500</v>
      </c>
      <c r="I3" s="7">
        <v>4500</v>
      </c>
      <c r="J3" s="7">
        <f t="shared" si="1"/>
        <v>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</row>
    <row r="4" spans="1:76" s="9" customFormat="1">
      <c r="A4" s="5">
        <v>544</v>
      </c>
      <c r="B4" s="5" t="s">
        <v>76</v>
      </c>
      <c r="C4" s="5" t="s">
        <v>77</v>
      </c>
      <c r="D4" s="5" t="s">
        <v>90</v>
      </c>
      <c r="E4" s="5" t="s">
        <v>91</v>
      </c>
      <c r="F4" s="5" t="s">
        <v>92</v>
      </c>
      <c r="G4" s="6">
        <v>2364</v>
      </c>
      <c r="H4" s="7">
        <f t="shared" si="0"/>
        <v>2840</v>
      </c>
      <c r="I4" s="7">
        <v>2840</v>
      </c>
      <c r="J4" s="7">
        <f t="shared" si="1"/>
        <v>13</v>
      </c>
      <c r="K4" s="8" t="s">
        <v>93</v>
      </c>
      <c r="L4" s="8" t="s">
        <v>94</v>
      </c>
      <c r="M4" s="8" t="s">
        <v>95</v>
      </c>
      <c r="N4" s="8" t="s">
        <v>96</v>
      </c>
      <c r="O4" s="8" t="s">
        <v>97</v>
      </c>
      <c r="P4" s="8" t="s">
        <v>98</v>
      </c>
      <c r="Q4" s="8" t="s">
        <v>99</v>
      </c>
      <c r="R4" s="8" t="s">
        <v>100</v>
      </c>
      <c r="S4" s="8" t="s">
        <v>101</v>
      </c>
      <c r="T4" s="8" t="s">
        <v>102</v>
      </c>
      <c r="U4" s="8" t="s">
        <v>103</v>
      </c>
      <c r="V4" s="8" t="s">
        <v>104</v>
      </c>
      <c r="W4" s="8" t="s">
        <v>105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1:76" s="9" customFormat="1">
      <c r="A5" s="5">
        <v>545</v>
      </c>
      <c r="B5" s="5" t="s">
        <v>76</v>
      </c>
      <c r="C5" s="5" t="s">
        <v>77</v>
      </c>
      <c r="D5" s="5" t="s">
        <v>106</v>
      </c>
      <c r="E5" s="5" t="s">
        <v>107</v>
      </c>
      <c r="F5" s="5" t="s">
        <v>108</v>
      </c>
      <c r="G5" s="6">
        <v>2155</v>
      </c>
      <c r="H5" s="7">
        <f t="shared" si="0"/>
        <v>2590</v>
      </c>
      <c r="I5" s="7">
        <v>2590</v>
      </c>
      <c r="J5" s="7">
        <f t="shared" si="1"/>
        <v>9</v>
      </c>
      <c r="K5" s="8" t="s">
        <v>109</v>
      </c>
      <c r="L5" s="8" t="s">
        <v>110</v>
      </c>
      <c r="M5" s="8" t="s">
        <v>111</v>
      </c>
      <c r="N5" s="8" t="s">
        <v>112</v>
      </c>
      <c r="O5" s="8" t="s">
        <v>113</v>
      </c>
      <c r="P5" s="8" t="s">
        <v>114</v>
      </c>
      <c r="Q5" s="8" t="s">
        <v>115</v>
      </c>
      <c r="R5" s="8" t="s">
        <v>116</v>
      </c>
      <c r="S5" s="8" t="s">
        <v>117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</row>
    <row r="6" spans="1:76" s="9" customFormat="1">
      <c r="A6" s="5">
        <v>546</v>
      </c>
      <c r="B6" s="5" t="s">
        <v>76</v>
      </c>
      <c r="C6" s="5" t="s">
        <v>77</v>
      </c>
      <c r="D6" s="5" t="s">
        <v>118</v>
      </c>
      <c r="E6" s="5" t="s">
        <v>119</v>
      </c>
      <c r="F6" s="5" t="s">
        <v>120</v>
      </c>
      <c r="G6" s="6">
        <v>1000</v>
      </c>
      <c r="H6" s="7">
        <f t="shared" si="0"/>
        <v>1200</v>
      </c>
      <c r="I6" s="7">
        <v>1200</v>
      </c>
      <c r="J6" s="7">
        <f t="shared" si="1"/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</row>
    <row r="7" spans="1:76" s="9" customFormat="1">
      <c r="A7" s="5">
        <v>547</v>
      </c>
      <c r="B7" s="5" t="s">
        <v>76</v>
      </c>
      <c r="C7" s="5" t="s">
        <v>77</v>
      </c>
      <c r="D7" s="5" t="s">
        <v>118</v>
      </c>
      <c r="E7" s="5" t="s">
        <v>121</v>
      </c>
      <c r="F7" s="5" t="s">
        <v>120</v>
      </c>
      <c r="G7" s="6">
        <v>1025</v>
      </c>
      <c r="H7" s="7">
        <f t="shared" si="0"/>
        <v>1230</v>
      </c>
      <c r="I7" s="7">
        <v>1500</v>
      </c>
      <c r="J7" s="7">
        <f t="shared" si="1"/>
        <v>10</v>
      </c>
      <c r="K7" s="8" t="s">
        <v>122</v>
      </c>
      <c r="L7" s="8" t="s">
        <v>123</v>
      </c>
      <c r="M7" s="8" t="s">
        <v>124</v>
      </c>
      <c r="N7" s="8" t="s">
        <v>125</v>
      </c>
      <c r="O7" s="8" t="s">
        <v>126</v>
      </c>
      <c r="P7" s="8" t="s">
        <v>127</v>
      </c>
      <c r="Q7" s="8" t="s">
        <v>128</v>
      </c>
      <c r="R7" s="8" t="s">
        <v>129</v>
      </c>
      <c r="S7" s="8" t="s">
        <v>130</v>
      </c>
      <c r="T7" s="8" t="s">
        <v>131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</row>
    <row r="8" spans="1:76" s="9" customFormat="1">
      <c r="A8" s="5">
        <v>548</v>
      </c>
      <c r="B8" s="5" t="s">
        <v>76</v>
      </c>
      <c r="C8" s="5" t="s">
        <v>77</v>
      </c>
      <c r="D8" s="5" t="s">
        <v>132</v>
      </c>
      <c r="E8" s="5" t="s">
        <v>133</v>
      </c>
      <c r="F8" s="5" t="s">
        <v>134</v>
      </c>
      <c r="G8" s="6">
        <v>2000</v>
      </c>
      <c r="H8" s="7">
        <f t="shared" si="0"/>
        <v>2400</v>
      </c>
      <c r="I8" s="7">
        <v>2400</v>
      </c>
      <c r="J8" s="7">
        <f t="shared" si="1"/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</row>
    <row r="9" spans="1:76" s="9" customFormat="1">
      <c r="A9" s="5">
        <v>549</v>
      </c>
      <c r="B9" s="5" t="s">
        <v>76</v>
      </c>
      <c r="C9" s="5" t="s">
        <v>77</v>
      </c>
      <c r="D9" s="5" t="s">
        <v>135</v>
      </c>
      <c r="E9" s="5" t="s">
        <v>136</v>
      </c>
      <c r="F9" s="5" t="s">
        <v>137</v>
      </c>
      <c r="G9" s="6">
        <v>1898.2777819999999</v>
      </c>
      <c r="H9" s="7">
        <f t="shared" si="0"/>
        <v>2280</v>
      </c>
      <c r="I9" s="7">
        <v>2280</v>
      </c>
      <c r="J9" s="7">
        <f t="shared" si="1"/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</row>
    <row r="10" spans="1:76" s="9" customFormat="1">
      <c r="A10" s="5">
        <v>550</v>
      </c>
      <c r="B10" s="5" t="s">
        <v>76</v>
      </c>
      <c r="C10" s="5" t="s">
        <v>77</v>
      </c>
      <c r="D10" s="5" t="s">
        <v>138</v>
      </c>
      <c r="E10" s="5" t="s">
        <v>139</v>
      </c>
      <c r="F10" s="5" t="s">
        <v>140</v>
      </c>
      <c r="G10" s="6">
        <v>1798</v>
      </c>
      <c r="H10" s="7">
        <f t="shared" si="0"/>
        <v>2160</v>
      </c>
      <c r="I10" s="7">
        <v>2160</v>
      </c>
      <c r="J10" s="7">
        <f t="shared" si="1"/>
        <v>12</v>
      </c>
      <c r="K10" s="8" t="s">
        <v>141</v>
      </c>
      <c r="L10" s="8" t="s">
        <v>142</v>
      </c>
      <c r="M10" s="8" t="s">
        <v>143</v>
      </c>
      <c r="N10" s="8" t="s">
        <v>144</v>
      </c>
      <c r="O10" s="8" t="s">
        <v>145</v>
      </c>
      <c r="P10" s="8" t="s">
        <v>146</v>
      </c>
      <c r="Q10" s="8" t="s">
        <v>147</v>
      </c>
      <c r="R10" s="8" t="s">
        <v>148</v>
      </c>
      <c r="S10" s="8" t="s">
        <v>149</v>
      </c>
      <c r="T10" s="8" t="s">
        <v>150</v>
      </c>
      <c r="U10" s="8" t="s">
        <v>151</v>
      </c>
      <c r="V10" s="8" t="s">
        <v>152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</row>
    <row r="11" spans="1:76" s="9" customFormat="1">
      <c r="A11" s="5">
        <v>551</v>
      </c>
      <c r="B11" s="5" t="s">
        <v>76</v>
      </c>
      <c r="C11" s="5" t="s">
        <v>77</v>
      </c>
      <c r="D11" s="5" t="s">
        <v>153</v>
      </c>
      <c r="E11" s="5" t="s">
        <v>154</v>
      </c>
      <c r="F11" s="5" t="s">
        <v>155</v>
      </c>
      <c r="G11" s="6">
        <v>1289.166667</v>
      </c>
      <c r="H11" s="7">
        <f t="shared" si="0"/>
        <v>1550</v>
      </c>
      <c r="I11" s="7">
        <v>1550</v>
      </c>
      <c r="J11" s="7">
        <f t="shared" si="1"/>
        <v>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</row>
    <row r="12" spans="1:76" s="9" customFormat="1">
      <c r="A12" s="5">
        <v>552</v>
      </c>
      <c r="B12" s="5" t="s">
        <v>76</v>
      </c>
      <c r="C12" s="5" t="s">
        <v>77</v>
      </c>
      <c r="D12" s="5" t="s">
        <v>153</v>
      </c>
      <c r="E12" s="5" t="s">
        <v>156</v>
      </c>
      <c r="F12" s="5" t="s">
        <v>157</v>
      </c>
      <c r="G12" s="6">
        <v>500</v>
      </c>
      <c r="H12" s="7">
        <f t="shared" si="0"/>
        <v>600</v>
      </c>
      <c r="I12" s="7">
        <v>600</v>
      </c>
      <c r="J12" s="7">
        <f t="shared" si="1"/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</row>
    <row r="13" spans="1:76" s="9" customFormat="1">
      <c r="A13" s="5">
        <v>553</v>
      </c>
      <c r="B13" s="5" t="s">
        <v>76</v>
      </c>
      <c r="C13" s="5" t="s">
        <v>77</v>
      </c>
      <c r="D13" s="5" t="s">
        <v>158</v>
      </c>
      <c r="E13" s="5" t="s">
        <v>159</v>
      </c>
      <c r="F13" s="5" t="s">
        <v>160</v>
      </c>
      <c r="G13" s="6">
        <v>1650</v>
      </c>
      <c r="H13" s="7">
        <f t="shared" si="0"/>
        <v>1980</v>
      </c>
      <c r="I13" s="7">
        <v>1980</v>
      </c>
      <c r="J13" s="7">
        <f t="shared" si="1"/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</row>
    <row r="14" spans="1:76" s="9" customFormat="1">
      <c r="A14" s="5">
        <v>554</v>
      </c>
      <c r="B14" s="5" t="s">
        <v>76</v>
      </c>
      <c r="C14" s="5" t="s">
        <v>77</v>
      </c>
      <c r="D14" s="5" t="s">
        <v>161</v>
      </c>
      <c r="E14" s="5" t="s">
        <v>162</v>
      </c>
      <c r="F14" s="5" t="s">
        <v>163</v>
      </c>
      <c r="G14" s="6">
        <v>1500</v>
      </c>
      <c r="H14" s="7">
        <f t="shared" si="0"/>
        <v>1800</v>
      </c>
      <c r="I14" s="7">
        <v>1800</v>
      </c>
      <c r="J14" s="7">
        <f t="shared" si="1"/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</row>
    <row r="15" spans="1:76" s="9" customFormat="1">
      <c r="A15" s="5">
        <v>555</v>
      </c>
      <c r="B15" s="5" t="s">
        <v>76</v>
      </c>
      <c r="C15" s="5" t="s">
        <v>77</v>
      </c>
      <c r="D15" s="5" t="s">
        <v>164</v>
      </c>
      <c r="E15" s="5" t="s">
        <v>165</v>
      </c>
      <c r="F15" s="5" t="s">
        <v>166</v>
      </c>
      <c r="G15" s="6">
        <v>1499.805556</v>
      </c>
      <c r="H15" s="7">
        <f t="shared" si="0"/>
        <v>1800</v>
      </c>
      <c r="I15" s="7">
        <v>3000</v>
      </c>
      <c r="J15" s="7">
        <f t="shared" si="1"/>
        <v>4</v>
      </c>
      <c r="K15" s="8" t="s">
        <v>167</v>
      </c>
      <c r="L15" s="8" t="s">
        <v>86</v>
      </c>
      <c r="M15" s="8" t="s">
        <v>168</v>
      </c>
      <c r="N15" s="8" t="s">
        <v>169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</row>
    <row r="16" spans="1:76" s="9" customFormat="1">
      <c r="A16" s="5">
        <v>556</v>
      </c>
      <c r="B16" s="5" t="s">
        <v>76</v>
      </c>
      <c r="C16" s="5" t="s">
        <v>77</v>
      </c>
      <c r="D16" s="5" t="s">
        <v>170</v>
      </c>
      <c r="E16" s="5" t="s">
        <v>171</v>
      </c>
      <c r="F16" s="5" t="s">
        <v>172</v>
      </c>
      <c r="G16" s="6">
        <v>1485.9166790000002</v>
      </c>
      <c r="H16" s="7">
        <f t="shared" si="0"/>
        <v>1780</v>
      </c>
      <c r="I16" s="7">
        <v>1780</v>
      </c>
      <c r="J16" s="7">
        <f t="shared" si="1"/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</row>
    <row r="17" spans="1:76" s="9" customFormat="1">
      <c r="A17" s="5">
        <v>557</v>
      </c>
      <c r="B17" s="5" t="s">
        <v>76</v>
      </c>
      <c r="C17" s="5" t="s">
        <v>77</v>
      </c>
      <c r="D17" s="5" t="s">
        <v>173</v>
      </c>
      <c r="E17" s="5" t="s">
        <v>174</v>
      </c>
      <c r="F17" s="5" t="s">
        <v>175</v>
      </c>
      <c r="G17" s="6">
        <v>1450</v>
      </c>
      <c r="H17" s="7">
        <f t="shared" si="0"/>
        <v>1740</v>
      </c>
      <c r="I17" s="7">
        <v>1740</v>
      </c>
      <c r="J17" s="7">
        <f t="shared" si="1"/>
        <v>5</v>
      </c>
      <c r="K17" s="8" t="s">
        <v>176</v>
      </c>
      <c r="L17" s="8" t="s">
        <v>177</v>
      </c>
      <c r="M17" s="8" t="s">
        <v>178</v>
      </c>
      <c r="N17" s="8" t="s">
        <v>179</v>
      </c>
      <c r="O17" s="8" t="s">
        <v>180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</row>
    <row r="18" spans="1:76" s="9" customFormat="1">
      <c r="A18" s="5">
        <v>558</v>
      </c>
      <c r="B18" s="5" t="s">
        <v>76</v>
      </c>
      <c r="C18" s="5" t="s">
        <v>77</v>
      </c>
      <c r="D18" s="5" t="s">
        <v>181</v>
      </c>
      <c r="E18" s="5" t="s">
        <v>182</v>
      </c>
      <c r="F18" s="5" t="s">
        <v>183</v>
      </c>
      <c r="G18" s="6">
        <v>1450</v>
      </c>
      <c r="H18" s="7">
        <f t="shared" si="0"/>
        <v>1740</v>
      </c>
      <c r="I18" s="7">
        <v>1740</v>
      </c>
      <c r="J18" s="7">
        <f t="shared" si="1"/>
        <v>12</v>
      </c>
      <c r="K18" s="8" t="s">
        <v>184</v>
      </c>
      <c r="L18" s="8" t="s">
        <v>185</v>
      </c>
      <c r="M18" s="8" t="s">
        <v>186</v>
      </c>
      <c r="N18" s="8" t="s">
        <v>187</v>
      </c>
      <c r="O18" s="8" t="s">
        <v>188</v>
      </c>
      <c r="P18" s="8" t="s">
        <v>189</v>
      </c>
      <c r="Q18" s="8" t="s">
        <v>190</v>
      </c>
      <c r="R18" s="8" t="s">
        <v>191</v>
      </c>
      <c r="S18" s="8" t="s">
        <v>192</v>
      </c>
      <c r="T18" s="8" t="s">
        <v>193</v>
      </c>
      <c r="U18" s="8" t="s">
        <v>176</v>
      </c>
      <c r="V18" s="8" t="s">
        <v>194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</row>
    <row r="19" spans="1:76" s="9" customFormat="1">
      <c r="A19" s="5">
        <v>559</v>
      </c>
      <c r="B19" s="5" t="s">
        <v>76</v>
      </c>
      <c r="C19" s="5" t="s">
        <v>77</v>
      </c>
      <c r="D19" s="5" t="s">
        <v>195</v>
      </c>
      <c r="E19" s="5" t="s">
        <v>196</v>
      </c>
      <c r="F19" s="5" t="s">
        <v>197</v>
      </c>
      <c r="G19" s="6">
        <v>1418</v>
      </c>
      <c r="H19" s="7">
        <f t="shared" si="0"/>
        <v>1700</v>
      </c>
      <c r="I19" s="7">
        <v>1700</v>
      </c>
      <c r="J19" s="7">
        <f t="shared" si="1"/>
        <v>2</v>
      </c>
      <c r="K19" s="8" t="s">
        <v>198</v>
      </c>
      <c r="L19" s="8" t="s">
        <v>199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</row>
    <row r="20" spans="1:76" s="9" customFormat="1">
      <c r="A20" s="5">
        <v>560</v>
      </c>
      <c r="B20" s="5" t="s">
        <v>76</v>
      </c>
      <c r="C20" s="5" t="s">
        <v>77</v>
      </c>
      <c r="D20" s="5" t="s">
        <v>200</v>
      </c>
      <c r="E20" s="5" t="s">
        <v>201</v>
      </c>
      <c r="F20" s="5" t="s">
        <v>202</v>
      </c>
      <c r="G20" s="6">
        <v>1305</v>
      </c>
      <c r="H20" s="7">
        <f t="shared" si="0"/>
        <v>1570</v>
      </c>
      <c r="I20" s="7">
        <v>1570</v>
      </c>
      <c r="J20" s="7">
        <f t="shared" si="1"/>
        <v>7</v>
      </c>
      <c r="K20" s="8" t="s">
        <v>203</v>
      </c>
      <c r="L20" s="8" t="s">
        <v>204</v>
      </c>
      <c r="M20" s="8" t="s">
        <v>205</v>
      </c>
      <c r="N20" s="8" t="s">
        <v>206</v>
      </c>
      <c r="O20" s="8" t="s">
        <v>207</v>
      </c>
      <c r="P20" s="8" t="s">
        <v>208</v>
      </c>
      <c r="Q20" s="8" t="s">
        <v>209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</row>
    <row r="21" spans="1:76" s="9" customFormat="1">
      <c r="A21" s="5">
        <v>561</v>
      </c>
      <c r="B21" s="5" t="s">
        <v>76</v>
      </c>
      <c r="C21" s="5" t="s">
        <v>77</v>
      </c>
      <c r="D21" s="5" t="s">
        <v>210</v>
      </c>
      <c r="E21" s="5" t="s">
        <v>211</v>
      </c>
      <c r="F21" s="5" t="s">
        <v>212</v>
      </c>
      <c r="G21" s="6">
        <v>1300</v>
      </c>
      <c r="H21" s="7">
        <f t="shared" si="0"/>
        <v>1560</v>
      </c>
      <c r="I21" s="7">
        <v>1560</v>
      </c>
      <c r="J21" s="7">
        <f t="shared" si="1"/>
        <v>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</row>
    <row r="22" spans="1:76" s="9" customFormat="1">
      <c r="A22" s="5">
        <v>562</v>
      </c>
      <c r="B22" s="5" t="s">
        <v>76</v>
      </c>
      <c r="C22" s="5" t="s">
        <v>77</v>
      </c>
      <c r="D22" s="5" t="s">
        <v>213</v>
      </c>
      <c r="E22" s="5" t="s">
        <v>214</v>
      </c>
      <c r="F22" s="5" t="s">
        <v>215</v>
      </c>
      <c r="G22" s="6">
        <v>1273</v>
      </c>
      <c r="H22" s="7">
        <f t="shared" si="0"/>
        <v>1530</v>
      </c>
      <c r="I22" s="7">
        <v>1530</v>
      </c>
      <c r="J22" s="7">
        <f t="shared" si="1"/>
        <v>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</row>
    <row r="23" spans="1:76" s="9" customFormat="1">
      <c r="A23" s="5">
        <v>563</v>
      </c>
      <c r="B23" s="5" t="s">
        <v>76</v>
      </c>
      <c r="C23" s="5" t="s">
        <v>77</v>
      </c>
      <c r="D23" s="5" t="s">
        <v>216</v>
      </c>
      <c r="E23" s="5" t="s">
        <v>217</v>
      </c>
      <c r="F23" s="5" t="s">
        <v>218</v>
      </c>
      <c r="G23" s="6">
        <v>1200</v>
      </c>
      <c r="H23" s="7">
        <f t="shared" si="0"/>
        <v>1440</v>
      </c>
      <c r="I23" s="7">
        <v>2000</v>
      </c>
      <c r="J23" s="7">
        <f t="shared" si="1"/>
        <v>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</row>
    <row r="24" spans="1:76" s="9" customFormat="1">
      <c r="A24" s="5">
        <v>564</v>
      </c>
      <c r="B24" s="5" t="s">
        <v>76</v>
      </c>
      <c r="C24" s="5" t="s">
        <v>77</v>
      </c>
      <c r="D24" s="5" t="s">
        <v>219</v>
      </c>
      <c r="E24" s="5" t="s">
        <v>220</v>
      </c>
      <c r="F24" s="5" t="s">
        <v>221</v>
      </c>
      <c r="G24" s="6">
        <v>1200</v>
      </c>
      <c r="H24" s="7">
        <f t="shared" si="0"/>
        <v>1440</v>
      </c>
      <c r="I24" s="7">
        <v>1440</v>
      </c>
      <c r="J24" s="7">
        <f t="shared" si="1"/>
        <v>21</v>
      </c>
      <c r="K24" s="8" t="s">
        <v>222</v>
      </c>
      <c r="L24" s="8" t="s">
        <v>223</v>
      </c>
      <c r="M24" s="8" t="s">
        <v>224</v>
      </c>
      <c r="N24" s="8" t="s">
        <v>225</v>
      </c>
      <c r="O24" s="8" t="s">
        <v>226</v>
      </c>
      <c r="P24" s="8" t="s">
        <v>227</v>
      </c>
      <c r="Q24" s="8" t="s">
        <v>228</v>
      </c>
      <c r="R24" s="8" t="s">
        <v>229</v>
      </c>
      <c r="S24" s="8" t="s">
        <v>230</v>
      </c>
      <c r="T24" s="8" t="s">
        <v>231</v>
      </c>
      <c r="U24" s="8" t="s">
        <v>232</v>
      </c>
      <c r="V24" s="8" t="s">
        <v>233</v>
      </c>
      <c r="W24" s="8" t="s">
        <v>234</v>
      </c>
      <c r="X24" s="8" t="s">
        <v>235</v>
      </c>
      <c r="Y24" s="8" t="s">
        <v>236</v>
      </c>
      <c r="Z24" s="8" t="s">
        <v>237</v>
      </c>
      <c r="AA24" s="8" t="s">
        <v>238</v>
      </c>
      <c r="AB24" s="8" t="s">
        <v>239</v>
      </c>
      <c r="AC24" s="8" t="s">
        <v>240</v>
      </c>
      <c r="AD24" s="8" t="s">
        <v>241</v>
      </c>
      <c r="AE24" s="8" t="s">
        <v>242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</row>
    <row r="25" spans="1:76" s="9" customFormat="1">
      <c r="A25" s="5">
        <v>565</v>
      </c>
      <c r="B25" s="5" t="s">
        <v>76</v>
      </c>
      <c r="C25" s="5" t="s">
        <v>77</v>
      </c>
      <c r="D25" s="5" t="s">
        <v>243</v>
      </c>
      <c r="E25" s="5" t="s">
        <v>244</v>
      </c>
      <c r="F25" s="5" t="s">
        <v>245</v>
      </c>
      <c r="G25" s="6">
        <v>1200</v>
      </c>
      <c r="H25" s="7">
        <f t="shared" si="0"/>
        <v>1440</v>
      </c>
      <c r="I25" s="7">
        <v>1440</v>
      </c>
      <c r="J25" s="7">
        <f t="shared" si="1"/>
        <v>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</row>
    <row r="26" spans="1:76" s="9" customFormat="1">
      <c r="A26" s="5">
        <v>566</v>
      </c>
      <c r="B26" s="5" t="s">
        <v>76</v>
      </c>
      <c r="C26" s="5" t="s">
        <v>77</v>
      </c>
      <c r="D26" s="5" t="s">
        <v>246</v>
      </c>
      <c r="E26" s="5" t="s">
        <v>247</v>
      </c>
      <c r="F26" s="5" t="s">
        <v>248</v>
      </c>
      <c r="G26" s="6">
        <v>900</v>
      </c>
      <c r="H26" s="7">
        <f t="shared" si="0"/>
        <v>1080</v>
      </c>
      <c r="I26" s="7">
        <v>1080</v>
      </c>
      <c r="J26" s="7">
        <f t="shared" si="1"/>
        <v>11</v>
      </c>
      <c r="K26" s="8" t="s">
        <v>249</v>
      </c>
      <c r="L26" s="8" t="s">
        <v>250</v>
      </c>
      <c r="M26" s="8" t="s">
        <v>251</v>
      </c>
      <c r="N26" s="8" t="s">
        <v>252</v>
      </c>
      <c r="O26" s="8" t="s">
        <v>253</v>
      </c>
      <c r="P26" s="8" t="s">
        <v>254</v>
      </c>
      <c r="Q26" s="8" t="s">
        <v>236</v>
      </c>
      <c r="R26" s="8" t="s">
        <v>255</v>
      </c>
      <c r="S26" s="8" t="s">
        <v>256</v>
      </c>
      <c r="T26" s="8" t="s">
        <v>257</v>
      </c>
      <c r="U26" s="8" t="s">
        <v>258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</row>
    <row r="27" spans="1:76" s="9" customFormat="1">
      <c r="A27" s="5">
        <v>567</v>
      </c>
      <c r="B27" s="5" t="s">
        <v>76</v>
      </c>
      <c r="C27" s="5" t="s">
        <v>77</v>
      </c>
      <c r="D27" s="5" t="s">
        <v>246</v>
      </c>
      <c r="E27" s="5" t="s">
        <v>247</v>
      </c>
      <c r="F27" s="5" t="s">
        <v>259</v>
      </c>
      <c r="G27" s="6">
        <v>300</v>
      </c>
      <c r="H27" s="7">
        <f t="shared" si="0"/>
        <v>360</v>
      </c>
      <c r="I27" s="7">
        <v>360</v>
      </c>
      <c r="J27" s="7">
        <f t="shared" si="1"/>
        <v>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</row>
    <row r="28" spans="1:76" s="9" customFormat="1">
      <c r="A28" s="5">
        <v>568</v>
      </c>
      <c r="B28" s="5" t="s">
        <v>76</v>
      </c>
      <c r="C28" s="5" t="s">
        <v>77</v>
      </c>
      <c r="D28" s="5" t="s">
        <v>260</v>
      </c>
      <c r="E28" s="5" t="s">
        <v>261</v>
      </c>
      <c r="F28" s="5" t="s">
        <v>262</v>
      </c>
      <c r="G28" s="6">
        <v>1152</v>
      </c>
      <c r="H28" s="7">
        <f t="shared" si="0"/>
        <v>1380</v>
      </c>
      <c r="I28" s="7">
        <v>1380</v>
      </c>
      <c r="J28" s="7">
        <f t="shared" si="1"/>
        <v>8</v>
      </c>
      <c r="K28" s="8" t="s">
        <v>263</v>
      </c>
      <c r="L28" s="8" t="s">
        <v>264</v>
      </c>
      <c r="M28" s="8" t="s">
        <v>98</v>
      </c>
      <c r="N28" s="8" t="s">
        <v>265</v>
      </c>
      <c r="O28" s="8" t="s">
        <v>266</v>
      </c>
      <c r="P28" s="8" t="s">
        <v>240</v>
      </c>
      <c r="Q28" s="8" t="s">
        <v>267</v>
      </c>
      <c r="R28" s="8" t="s">
        <v>268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</row>
    <row r="29" spans="1:76" s="9" customFormat="1">
      <c r="A29" s="5">
        <v>569</v>
      </c>
      <c r="B29" s="5" t="s">
        <v>76</v>
      </c>
      <c r="C29" s="5" t="s">
        <v>77</v>
      </c>
      <c r="D29" s="5" t="s">
        <v>269</v>
      </c>
      <c r="E29" s="5" t="s">
        <v>270</v>
      </c>
      <c r="F29" s="5" t="s">
        <v>271</v>
      </c>
      <c r="G29" s="6">
        <v>1150</v>
      </c>
      <c r="H29" s="7">
        <f t="shared" si="0"/>
        <v>1380</v>
      </c>
      <c r="I29" s="7">
        <v>1380</v>
      </c>
      <c r="J29" s="7">
        <f t="shared" si="1"/>
        <v>0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</row>
    <row r="30" spans="1:76" s="9" customFormat="1">
      <c r="A30" s="5">
        <v>570</v>
      </c>
      <c r="B30" s="5" t="s">
        <v>76</v>
      </c>
      <c r="C30" s="5" t="s">
        <v>77</v>
      </c>
      <c r="D30" s="5" t="s">
        <v>272</v>
      </c>
      <c r="E30" s="5" t="s">
        <v>273</v>
      </c>
      <c r="F30" s="5" t="s">
        <v>274</v>
      </c>
      <c r="G30" s="6">
        <v>1150</v>
      </c>
      <c r="H30" s="7">
        <f t="shared" si="0"/>
        <v>1380</v>
      </c>
      <c r="I30" s="7">
        <v>1380</v>
      </c>
      <c r="J30" s="7">
        <f t="shared" si="1"/>
        <v>8</v>
      </c>
      <c r="K30" s="8" t="s">
        <v>275</v>
      </c>
      <c r="L30" s="8" t="s">
        <v>276</v>
      </c>
      <c r="M30" s="8" t="s">
        <v>277</v>
      </c>
      <c r="N30" s="8" t="s">
        <v>278</v>
      </c>
      <c r="O30" s="8" t="s">
        <v>279</v>
      </c>
      <c r="P30" s="8" t="s">
        <v>280</v>
      </c>
      <c r="Q30" s="8" t="s">
        <v>281</v>
      </c>
      <c r="R30" s="8" t="s">
        <v>282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</row>
    <row r="31" spans="1:76" s="9" customFormat="1">
      <c r="A31" s="5">
        <v>571</v>
      </c>
      <c r="B31" s="5" t="s">
        <v>76</v>
      </c>
      <c r="C31" s="5" t="s">
        <v>77</v>
      </c>
      <c r="D31" s="5" t="s">
        <v>283</v>
      </c>
      <c r="E31" s="5" t="s">
        <v>284</v>
      </c>
      <c r="F31" s="5" t="s">
        <v>285</v>
      </c>
      <c r="G31" s="6">
        <v>1125</v>
      </c>
      <c r="H31" s="7">
        <f t="shared" si="0"/>
        <v>1350</v>
      </c>
      <c r="I31" s="7">
        <v>1500</v>
      </c>
      <c r="J31" s="7">
        <f t="shared" si="1"/>
        <v>0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</row>
    <row r="32" spans="1:76" s="9" customFormat="1">
      <c r="A32" s="5">
        <v>572</v>
      </c>
      <c r="B32" s="5" t="s">
        <v>76</v>
      </c>
      <c r="C32" s="5" t="s">
        <v>77</v>
      </c>
      <c r="D32" s="5" t="s">
        <v>286</v>
      </c>
      <c r="E32" s="5" t="s">
        <v>287</v>
      </c>
      <c r="F32" s="5" t="s">
        <v>288</v>
      </c>
      <c r="G32" s="6">
        <v>1123.1388899999999</v>
      </c>
      <c r="H32" s="7">
        <f t="shared" si="0"/>
        <v>1350</v>
      </c>
      <c r="I32" s="7">
        <v>1350</v>
      </c>
      <c r="J32" s="7">
        <f t="shared" si="1"/>
        <v>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</row>
    <row r="33" spans="1:76" s="9" customFormat="1">
      <c r="A33" s="5">
        <v>573</v>
      </c>
      <c r="B33" s="5" t="s">
        <v>76</v>
      </c>
      <c r="C33" s="5" t="s">
        <v>77</v>
      </c>
      <c r="D33" s="5" t="s">
        <v>289</v>
      </c>
      <c r="E33" s="5" t="s">
        <v>290</v>
      </c>
      <c r="F33" s="5" t="s">
        <v>291</v>
      </c>
      <c r="G33" s="6">
        <v>1100</v>
      </c>
      <c r="H33" s="7">
        <f t="shared" si="0"/>
        <v>1320</v>
      </c>
      <c r="I33" s="7">
        <v>1320</v>
      </c>
      <c r="J33" s="7">
        <f t="shared" si="1"/>
        <v>3</v>
      </c>
      <c r="K33" s="8" t="s">
        <v>292</v>
      </c>
      <c r="L33" s="8" t="s">
        <v>293</v>
      </c>
      <c r="M33" s="8" t="s">
        <v>86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</row>
    <row r="34" spans="1:76" s="9" customFormat="1">
      <c r="A34" s="5">
        <v>574</v>
      </c>
      <c r="B34" s="5" t="s">
        <v>76</v>
      </c>
      <c r="C34" s="5" t="s">
        <v>77</v>
      </c>
      <c r="D34" s="5" t="s">
        <v>294</v>
      </c>
      <c r="E34" s="5" t="s">
        <v>295</v>
      </c>
      <c r="F34" s="5" t="s">
        <v>296</v>
      </c>
      <c r="G34" s="6">
        <v>1098.805556</v>
      </c>
      <c r="H34" s="7">
        <f t="shared" si="0"/>
        <v>1320</v>
      </c>
      <c r="I34" s="7">
        <v>1320</v>
      </c>
      <c r="J34" s="7">
        <f t="shared" si="1"/>
        <v>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</row>
    <row r="35" spans="1:76" s="9" customFormat="1">
      <c r="A35" s="5">
        <v>575</v>
      </c>
      <c r="B35" s="5" t="s">
        <v>76</v>
      </c>
      <c r="C35" s="5" t="s">
        <v>77</v>
      </c>
      <c r="D35" s="5" t="s">
        <v>297</v>
      </c>
      <c r="E35" s="5" t="s">
        <v>298</v>
      </c>
      <c r="F35" s="5" t="s">
        <v>299</v>
      </c>
      <c r="G35" s="6">
        <v>1052</v>
      </c>
      <c r="H35" s="7">
        <f t="shared" si="0"/>
        <v>1260</v>
      </c>
      <c r="I35" s="7">
        <v>1260</v>
      </c>
      <c r="J35" s="7">
        <f t="shared" si="1"/>
        <v>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</row>
    <row r="36" spans="1:76" s="9" customFormat="1">
      <c r="A36" s="5">
        <v>576</v>
      </c>
      <c r="B36" s="5" t="s">
        <v>76</v>
      </c>
      <c r="C36" s="5" t="s">
        <v>77</v>
      </c>
      <c r="D36" s="5" t="s">
        <v>300</v>
      </c>
      <c r="E36" s="5" t="s">
        <v>301</v>
      </c>
      <c r="F36" s="5" t="s">
        <v>302</v>
      </c>
      <c r="G36" s="6">
        <v>1052</v>
      </c>
      <c r="H36" s="7">
        <f t="shared" si="0"/>
        <v>1260</v>
      </c>
      <c r="I36" s="7">
        <v>1260</v>
      </c>
      <c r="J36" s="7">
        <f t="shared" si="1"/>
        <v>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</row>
    <row r="37" spans="1:76" s="9" customFormat="1">
      <c r="A37" s="5">
        <v>577</v>
      </c>
      <c r="B37" s="5" t="s">
        <v>76</v>
      </c>
      <c r="C37" s="5" t="s">
        <v>77</v>
      </c>
      <c r="D37" s="5" t="s">
        <v>303</v>
      </c>
      <c r="E37" s="5" t="s">
        <v>304</v>
      </c>
      <c r="F37" s="5" t="s">
        <v>305</v>
      </c>
      <c r="G37" s="6">
        <v>1052</v>
      </c>
      <c r="H37" s="7">
        <f t="shared" si="0"/>
        <v>1260</v>
      </c>
      <c r="I37" s="7">
        <v>1260</v>
      </c>
      <c r="J37" s="7">
        <f t="shared" si="1"/>
        <v>0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</row>
    <row r="38" spans="1:76" s="9" customFormat="1">
      <c r="A38" s="5">
        <v>578</v>
      </c>
      <c r="B38" s="5" t="s">
        <v>76</v>
      </c>
      <c r="C38" s="5" t="s">
        <v>77</v>
      </c>
      <c r="D38" s="5" t="s">
        <v>306</v>
      </c>
      <c r="E38" s="5" t="s">
        <v>307</v>
      </c>
      <c r="F38" s="5" t="s">
        <v>308</v>
      </c>
      <c r="G38" s="6">
        <v>1050</v>
      </c>
      <c r="H38" s="7">
        <f t="shared" si="0"/>
        <v>1260</v>
      </c>
      <c r="I38" s="7">
        <v>3000</v>
      </c>
      <c r="J38" s="7">
        <f t="shared" si="1"/>
        <v>4</v>
      </c>
      <c r="K38" s="8" t="s">
        <v>309</v>
      </c>
      <c r="L38" s="8" t="s">
        <v>310</v>
      </c>
      <c r="M38" s="8" t="s">
        <v>311</v>
      </c>
      <c r="N38" s="8" t="s">
        <v>312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</row>
    <row r="39" spans="1:76" s="9" customFormat="1">
      <c r="A39" s="5">
        <v>579</v>
      </c>
      <c r="B39" s="5" t="s">
        <v>76</v>
      </c>
      <c r="C39" s="5" t="s">
        <v>77</v>
      </c>
      <c r="D39" s="5" t="s">
        <v>313</v>
      </c>
      <c r="E39" s="5" t="s">
        <v>314</v>
      </c>
      <c r="F39" s="5" t="s">
        <v>315</v>
      </c>
      <c r="G39" s="6">
        <v>1002</v>
      </c>
      <c r="H39" s="7">
        <f t="shared" si="0"/>
        <v>1200</v>
      </c>
      <c r="I39" s="7">
        <v>900</v>
      </c>
      <c r="J39" s="7">
        <f t="shared" si="1"/>
        <v>7</v>
      </c>
      <c r="K39" s="8" t="s">
        <v>316</v>
      </c>
      <c r="L39" s="8" t="s">
        <v>317</v>
      </c>
      <c r="M39" s="8" t="s">
        <v>318</v>
      </c>
      <c r="N39" s="8" t="s">
        <v>319</v>
      </c>
      <c r="O39" s="8" t="s">
        <v>320</v>
      </c>
      <c r="P39" s="8" t="s">
        <v>321</v>
      </c>
      <c r="Q39" s="8" t="s">
        <v>322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</row>
    <row r="40" spans="1:76" s="9" customFormat="1">
      <c r="A40" s="5">
        <v>580</v>
      </c>
      <c r="B40" s="5" t="s">
        <v>76</v>
      </c>
      <c r="C40" s="5" t="s">
        <v>77</v>
      </c>
      <c r="D40" s="5" t="s">
        <v>323</v>
      </c>
      <c r="E40" s="5" t="s">
        <v>324</v>
      </c>
      <c r="F40" s="5" t="s">
        <v>325</v>
      </c>
      <c r="G40" s="6">
        <v>1000</v>
      </c>
      <c r="H40" s="7">
        <f t="shared" si="0"/>
        <v>1200</v>
      </c>
      <c r="I40" s="7">
        <v>1200</v>
      </c>
      <c r="J40" s="7">
        <f t="shared" si="1"/>
        <v>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</row>
    <row r="41" spans="1:76" s="9" customFormat="1">
      <c r="A41" s="5">
        <v>581</v>
      </c>
      <c r="B41" s="5" t="s">
        <v>76</v>
      </c>
      <c r="C41" s="5" t="s">
        <v>77</v>
      </c>
      <c r="D41" s="5" t="s">
        <v>326</v>
      </c>
      <c r="E41" s="5" t="s">
        <v>327</v>
      </c>
      <c r="F41" s="5" t="s">
        <v>328</v>
      </c>
      <c r="G41" s="6">
        <v>1000</v>
      </c>
      <c r="H41" s="7">
        <f t="shared" si="0"/>
        <v>1200</v>
      </c>
      <c r="I41" s="7">
        <v>1200</v>
      </c>
      <c r="J41" s="7">
        <f t="shared" si="1"/>
        <v>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</row>
    <row r="42" spans="1:76" s="9" customFormat="1">
      <c r="A42" s="5">
        <v>582</v>
      </c>
      <c r="B42" s="5" t="s">
        <v>76</v>
      </c>
      <c r="C42" s="5" t="s">
        <v>77</v>
      </c>
      <c r="D42" s="5" t="s">
        <v>329</v>
      </c>
      <c r="E42" s="5" t="s">
        <v>330</v>
      </c>
      <c r="F42" s="5" t="s">
        <v>331</v>
      </c>
      <c r="G42" s="6">
        <v>1000</v>
      </c>
      <c r="H42" s="7">
        <f t="shared" si="0"/>
        <v>1200</v>
      </c>
      <c r="I42" s="7">
        <v>1200</v>
      </c>
      <c r="J42" s="7">
        <f t="shared" si="1"/>
        <v>4</v>
      </c>
      <c r="K42" s="8" t="s">
        <v>332</v>
      </c>
      <c r="L42" s="8" t="s">
        <v>333</v>
      </c>
      <c r="M42" s="8" t="s">
        <v>334</v>
      </c>
      <c r="N42" s="8" t="s">
        <v>148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</row>
    <row r="43" spans="1:76" s="9" customFormat="1">
      <c r="A43" s="5">
        <v>583</v>
      </c>
      <c r="B43" s="5" t="s">
        <v>76</v>
      </c>
      <c r="C43" s="5" t="s">
        <v>77</v>
      </c>
      <c r="D43" s="5" t="s">
        <v>335</v>
      </c>
      <c r="E43" s="5" t="s">
        <v>336</v>
      </c>
      <c r="F43" s="5" t="s">
        <v>337</v>
      </c>
      <c r="G43" s="6">
        <v>1000</v>
      </c>
      <c r="H43" s="7">
        <f t="shared" si="0"/>
        <v>1200</v>
      </c>
      <c r="I43" s="7">
        <v>1200</v>
      </c>
      <c r="J43" s="7">
        <f t="shared" si="1"/>
        <v>12</v>
      </c>
      <c r="K43" s="8" t="s">
        <v>338</v>
      </c>
      <c r="L43" s="8" t="s">
        <v>339</v>
      </c>
      <c r="M43" s="8" t="s">
        <v>340</v>
      </c>
      <c r="N43" s="8" t="s">
        <v>332</v>
      </c>
      <c r="O43" s="8" t="s">
        <v>341</v>
      </c>
      <c r="P43" s="8" t="s">
        <v>342</v>
      </c>
      <c r="Q43" s="8" t="s">
        <v>223</v>
      </c>
      <c r="R43" s="8" t="s">
        <v>343</v>
      </c>
      <c r="S43" s="8" t="s">
        <v>344</v>
      </c>
      <c r="T43" s="8" t="s">
        <v>237</v>
      </c>
      <c r="U43" s="8" t="s">
        <v>345</v>
      </c>
      <c r="V43" s="8" t="s">
        <v>346</v>
      </c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</row>
    <row r="44" spans="1:76" s="9" customFormat="1">
      <c r="A44" s="5">
        <v>584</v>
      </c>
      <c r="B44" s="5" t="s">
        <v>76</v>
      </c>
      <c r="C44" s="5" t="s">
        <v>77</v>
      </c>
      <c r="D44" s="5" t="s">
        <v>347</v>
      </c>
      <c r="E44" s="5" t="s">
        <v>348</v>
      </c>
      <c r="F44" s="5" t="s">
        <v>349</v>
      </c>
      <c r="G44" s="6">
        <v>967.77777800000001</v>
      </c>
      <c r="H44" s="7">
        <f t="shared" si="0"/>
        <v>1160</v>
      </c>
      <c r="I44" s="7">
        <v>1200</v>
      </c>
      <c r="J44" s="7">
        <f t="shared" si="1"/>
        <v>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</row>
    <row r="45" spans="1:76" s="9" customFormat="1">
      <c r="A45" s="5">
        <v>585</v>
      </c>
      <c r="B45" s="5" t="s">
        <v>76</v>
      </c>
      <c r="C45" s="5" t="s">
        <v>77</v>
      </c>
      <c r="D45" s="5" t="s">
        <v>350</v>
      </c>
      <c r="E45" s="5" t="s">
        <v>351</v>
      </c>
      <c r="F45" s="5" t="s">
        <v>352</v>
      </c>
      <c r="G45" s="6">
        <v>952</v>
      </c>
      <c r="H45" s="7">
        <f t="shared" si="0"/>
        <v>1140</v>
      </c>
      <c r="I45" s="7">
        <v>1140</v>
      </c>
      <c r="J45" s="7">
        <f t="shared" si="1"/>
        <v>8</v>
      </c>
      <c r="K45" s="8" t="s">
        <v>353</v>
      </c>
      <c r="L45" s="8" t="s">
        <v>354</v>
      </c>
      <c r="M45" s="8" t="s">
        <v>146</v>
      </c>
      <c r="N45" s="8" t="s">
        <v>355</v>
      </c>
      <c r="O45" s="8" t="s">
        <v>147</v>
      </c>
      <c r="P45" s="8" t="s">
        <v>356</v>
      </c>
      <c r="Q45" s="8" t="s">
        <v>357</v>
      </c>
      <c r="R45" s="8" t="s">
        <v>358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</row>
    <row r="46" spans="1:76" s="9" customFormat="1">
      <c r="A46" s="5">
        <v>586</v>
      </c>
      <c r="B46" s="5" t="s">
        <v>76</v>
      </c>
      <c r="C46" s="5" t="s">
        <v>77</v>
      </c>
      <c r="D46" s="5" t="s">
        <v>359</v>
      </c>
      <c r="E46" s="5" t="s">
        <v>360</v>
      </c>
      <c r="F46" s="5" t="s">
        <v>361</v>
      </c>
      <c r="G46" s="6">
        <v>952</v>
      </c>
      <c r="H46" s="7">
        <f t="shared" si="0"/>
        <v>1140</v>
      </c>
      <c r="I46" s="7">
        <v>1140</v>
      </c>
      <c r="J46" s="7">
        <f t="shared" si="1"/>
        <v>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</row>
    <row r="47" spans="1:76" s="9" customFormat="1">
      <c r="A47" s="5">
        <v>587</v>
      </c>
      <c r="B47" s="5" t="s">
        <v>76</v>
      </c>
      <c r="C47" s="5" t="s">
        <v>77</v>
      </c>
      <c r="D47" s="5" t="s">
        <v>362</v>
      </c>
      <c r="E47" s="5" t="s">
        <v>363</v>
      </c>
      <c r="F47" s="5" t="s">
        <v>364</v>
      </c>
      <c r="G47" s="6">
        <v>950</v>
      </c>
      <c r="H47" s="7">
        <f t="shared" si="0"/>
        <v>1140</v>
      </c>
      <c r="I47" s="7">
        <v>1140</v>
      </c>
      <c r="J47" s="7">
        <f t="shared" si="1"/>
        <v>2</v>
      </c>
      <c r="K47" s="8" t="s">
        <v>365</v>
      </c>
      <c r="L47" s="8" t="s">
        <v>366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</row>
    <row r="48" spans="1:76" s="9" customFormat="1">
      <c r="A48" s="5">
        <v>588</v>
      </c>
      <c r="B48" s="5" t="s">
        <v>76</v>
      </c>
      <c r="C48" s="5" t="s">
        <v>77</v>
      </c>
      <c r="D48" s="5" t="s">
        <v>367</v>
      </c>
      <c r="E48" s="5" t="s">
        <v>368</v>
      </c>
      <c r="F48" s="5" t="s">
        <v>369</v>
      </c>
      <c r="G48" s="6">
        <v>948.80555700000002</v>
      </c>
      <c r="H48" s="7">
        <f t="shared" si="0"/>
        <v>1140</v>
      </c>
      <c r="I48" s="7">
        <v>1140</v>
      </c>
      <c r="J48" s="7">
        <f t="shared" si="1"/>
        <v>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</row>
    <row r="49" spans="1:76" s="9" customFormat="1">
      <c r="A49" s="5">
        <v>589</v>
      </c>
      <c r="B49" s="5" t="s">
        <v>76</v>
      </c>
      <c r="C49" s="5" t="s">
        <v>77</v>
      </c>
      <c r="D49" s="5" t="s">
        <v>370</v>
      </c>
      <c r="E49" s="5" t="s">
        <v>371</v>
      </c>
      <c r="F49" s="5" t="s">
        <v>372</v>
      </c>
      <c r="G49" s="6">
        <v>925.66667899999993</v>
      </c>
      <c r="H49" s="7">
        <f t="shared" si="0"/>
        <v>1110</v>
      </c>
      <c r="I49" s="7">
        <v>1110</v>
      </c>
      <c r="J49" s="7">
        <f t="shared" si="1"/>
        <v>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</row>
    <row r="50" spans="1:76" s="9" customFormat="1">
      <c r="A50" s="5">
        <v>590</v>
      </c>
      <c r="B50" s="5" t="s">
        <v>76</v>
      </c>
      <c r="C50" s="5" t="s">
        <v>77</v>
      </c>
      <c r="D50" s="5" t="s">
        <v>373</v>
      </c>
      <c r="E50" s="5" t="s">
        <v>374</v>
      </c>
      <c r="F50" s="5" t="s">
        <v>375</v>
      </c>
      <c r="G50" s="6">
        <v>925</v>
      </c>
      <c r="H50" s="7">
        <f t="shared" si="0"/>
        <v>1110</v>
      </c>
      <c r="I50" s="7">
        <v>1110</v>
      </c>
      <c r="J50" s="7">
        <f t="shared" si="1"/>
        <v>41</v>
      </c>
      <c r="K50" s="8" t="s">
        <v>376</v>
      </c>
      <c r="L50" s="8" t="s">
        <v>377</v>
      </c>
      <c r="M50" s="8" t="s">
        <v>378</v>
      </c>
      <c r="N50" s="8" t="s">
        <v>379</v>
      </c>
      <c r="O50" s="8" t="s">
        <v>380</v>
      </c>
      <c r="P50" s="8" t="s">
        <v>111</v>
      </c>
      <c r="Q50" s="8" t="s">
        <v>381</v>
      </c>
      <c r="R50" s="8" t="s">
        <v>382</v>
      </c>
      <c r="S50" s="8" t="s">
        <v>383</v>
      </c>
      <c r="T50" s="8" t="s">
        <v>384</v>
      </c>
      <c r="U50" s="8" t="s">
        <v>146</v>
      </c>
      <c r="V50" s="8" t="s">
        <v>385</v>
      </c>
      <c r="W50" s="8" t="s">
        <v>386</v>
      </c>
      <c r="X50" s="8" t="s">
        <v>387</v>
      </c>
      <c r="Y50" s="8" t="s">
        <v>388</v>
      </c>
      <c r="Z50" s="8" t="s">
        <v>389</v>
      </c>
      <c r="AA50" s="8" t="s">
        <v>390</v>
      </c>
      <c r="AB50" s="8" t="s">
        <v>391</v>
      </c>
      <c r="AC50" s="8" t="s">
        <v>392</v>
      </c>
      <c r="AD50" s="8" t="s">
        <v>393</v>
      </c>
      <c r="AE50" s="8" t="s">
        <v>394</v>
      </c>
      <c r="AF50" s="8" t="s">
        <v>395</v>
      </c>
      <c r="AG50" s="8" t="s">
        <v>396</v>
      </c>
      <c r="AH50" s="8" t="s">
        <v>397</v>
      </c>
      <c r="AI50" s="8" t="s">
        <v>398</v>
      </c>
      <c r="AJ50" s="8" t="s">
        <v>399</v>
      </c>
      <c r="AK50" s="8" t="s">
        <v>400</v>
      </c>
      <c r="AL50" s="8" t="s">
        <v>401</v>
      </c>
      <c r="AM50" s="8" t="s">
        <v>402</v>
      </c>
      <c r="AN50" s="8" t="s">
        <v>403</v>
      </c>
      <c r="AO50" s="8" t="s">
        <v>404</v>
      </c>
      <c r="AP50" s="8" t="s">
        <v>405</v>
      </c>
      <c r="AQ50" s="8" t="s">
        <v>406</v>
      </c>
      <c r="AR50" s="8" t="s">
        <v>407</v>
      </c>
      <c r="AS50" s="8" t="s">
        <v>408</v>
      </c>
      <c r="AT50" s="8" t="s">
        <v>409</v>
      </c>
      <c r="AU50" s="8" t="s">
        <v>410</v>
      </c>
      <c r="AV50" s="8" t="s">
        <v>411</v>
      </c>
      <c r="AW50" s="8" t="s">
        <v>412</v>
      </c>
      <c r="AX50" s="8" t="s">
        <v>413</v>
      </c>
      <c r="AY50" s="8" t="s">
        <v>414</v>
      </c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</row>
    <row r="51" spans="1:76" s="9" customFormat="1">
      <c r="A51" s="5">
        <v>591</v>
      </c>
      <c r="B51" s="5" t="s">
        <v>76</v>
      </c>
      <c r="C51" s="5" t="s">
        <v>77</v>
      </c>
      <c r="D51" s="5" t="s">
        <v>415</v>
      </c>
      <c r="E51" s="5" t="s">
        <v>416</v>
      </c>
      <c r="F51" s="5" t="s">
        <v>417</v>
      </c>
      <c r="G51" s="6">
        <v>925</v>
      </c>
      <c r="H51" s="7">
        <f t="shared" si="0"/>
        <v>1110</v>
      </c>
      <c r="I51" s="7">
        <v>1110</v>
      </c>
      <c r="J51" s="7">
        <f t="shared" si="1"/>
        <v>7</v>
      </c>
      <c r="K51" s="8" t="s">
        <v>418</v>
      </c>
      <c r="L51" s="8" t="s">
        <v>419</v>
      </c>
      <c r="M51" s="8" t="s">
        <v>420</v>
      </c>
      <c r="N51" s="8" t="s">
        <v>421</v>
      </c>
      <c r="O51" s="8" t="s">
        <v>422</v>
      </c>
      <c r="P51" s="8" t="s">
        <v>229</v>
      </c>
      <c r="Q51" s="8" t="s">
        <v>423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</row>
    <row r="52" spans="1:76" s="9" customFormat="1">
      <c r="A52" s="5">
        <v>592</v>
      </c>
      <c r="B52" s="5" t="s">
        <v>76</v>
      </c>
      <c r="C52" s="5" t="s">
        <v>77</v>
      </c>
      <c r="D52" s="5" t="s">
        <v>424</v>
      </c>
      <c r="E52" s="5" t="s">
        <v>425</v>
      </c>
      <c r="F52" s="5" t="s">
        <v>426</v>
      </c>
      <c r="G52" s="6">
        <v>875.58333600000003</v>
      </c>
      <c r="H52" s="7">
        <f t="shared" si="0"/>
        <v>1050</v>
      </c>
      <c r="I52" s="7">
        <v>1050</v>
      </c>
      <c r="J52" s="7">
        <f t="shared" si="1"/>
        <v>0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</row>
    <row r="53" spans="1:76" s="9" customFormat="1">
      <c r="A53" s="5">
        <v>593</v>
      </c>
      <c r="B53" s="5" t="s">
        <v>76</v>
      </c>
      <c r="C53" s="5" t="s">
        <v>77</v>
      </c>
      <c r="D53" s="5" t="s">
        <v>427</v>
      </c>
      <c r="E53" s="5" t="s">
        <v>428</v>
      </c>
      <c r="F53" s="5" t="s">
        <v>429</v>
      </c>
      <c r="G53" s="6">
        <v>875</v>
      </c>
      <c r="H53" s="7">
        <f t="shared" si="0"/>
        <v>1050</v>
      </c>
      <c r="I53" s="7">
        <v>1050</v>
      </c>
      <c r="J53" s="7">
        <f t="shared" si="1"/>
        <v>0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</row>
    <row r="54" spans="1:76" s="9" customFormat="1">
      <c r="A54" s="5">
        <v>594</v>
      </c>
      <c r="B54" s="5" t="s">
        <v>76</v>
      </c>
      <c r="C54" s="5" t="s">
        <v>77</v>
      </c>
      <c r="D54" s="5" t="s">
        <v>430</v>
      </c>
      <c r="E54" s="5" t="s">
        <v>431</v>
      </c>
      <c r="F54" s="5" t="s">
        <v>432</v>
      </c>
      <c r="G54" s="6">
        <v>850</v>
      </c>
      <c r="H54" s="7">
        <f t="shared" si="0"/>
        <v>1020</v>
      </c>
      <c r="I54" s="7">
        <v>1020</v>
      </c>
      <c r="J54" s="7">
        <f t="shared" si="1"/>
        <v>2</v>
      </c>
      <c r="K54" s="8" t="s">
        <v>398</v>
      </c>
      <c r="L54" s="8" t="s">
        <v>433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</row>
    <row r="55" spans="1:76" s="9" customFormat="1">
      <c r="A55" s="5">
        <v>595</v>
      </c>
      <c r="B55" s="5" t="s">
        <v>76</v>
      </c>
      <c r="C55" s="5" t="s">
        <v>77</v>
      </c>
      <c r="D55" s="5" t="s">
        <v>434</v>
      </c>
      <c r="E55" s="5" t="s">
        <v>435</v>
      </c>
      <c r="F55" s="5" t="s">
        <v>436</v>
      </c>
      <c r="G55" s="6">
        <v>850</v>
      </c>
      <c r="H55" s="7">
        <f t="shared" si="0"/>
        <v>1020</v>
      </c>
      <c r="I55" s="7">
        <v>1020</v>
      </c>
      <c r="J55" s="7">
        <f t="shared" si="1"/>
        <v>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</row>
    <row r="56" spans="1:76" s="9" customFormat="1">
      <c r="A56" s="5">
        <v>596</v>
      </c>
      <c r="B56" s="5" t="s">
        <v>76</v>
      </c>
      <c r="C56" s="5" t="s">
        <v>77</v>
      </c>
      <c r="D56" s="5" t="s">
        <v>437</v>
      </c>
      <c r="E56" s="5" t="s">
        <v>438</v>
      </c>
      <c r="F56" s="5" t="s">
        <v>439</v>
      </c>
      <c r="G56" s="6">
        <v>850</v>
      </c>
      <c r="H56" s="7">
        <f t="shared" si="0"/>
        <v>1020</v>
      </c>
      <c r="I56" s="7">
        <v>1020</v>
      </c>
      <c r="J56" s="7">
        <f t="shared" si="1"/>
        <v>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</row>
    <row r="57" spans="1:76" s="9" customFormat="1">
      <c r="A57" s="5">
        <v>597</v>
      </c>
      <c r="B57" s="5" t="s">
        <v>76</v>
      </c>
      <c r="C57" s="5" t="s">
        <v>77</v>
      </c>
      <c r="D57" s="5" t="s">
        <v>440</v>
      </c>
      <c r="E57" s="5" t="s">
        <v>441</v>
      </c>
      <c r="F57" s="5" t="s">
        <v>442</v>
      </c>
      <c r="G57" s="6">
        <v>800</v>
      </c>
      <c r="H57" s="7">
        <f t="shared" si="0"/>
        <v>960</v>
      </c>
      <c r="I57" s="7">
        <v>960</v>
      </c>
      <c r="J57" s="7">
        <f t="shared" si="1"/>
        <v>3</v>
      </c>
      <c r="K57" s="8" t="s">
        <v>443</v>
      </c>
      <c r="L57" s="8" t="s">
        <v>279</v>
      </c>
      <c r="M57" s="8" t="s">
        <v>444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</row>
    <row r="58" spans="1:76" s="9" customFormat="1">
      <c r="A58" s="5">
        <v>598</v>
      </c>
      <c r="B58" s="5" t="s">
        <v>76</v>
      </c>
      <c r="C58" s="5" t="s">
        <v>77</v>
      </c>
      <c r="D58" s="5" t="s">
        <v>445</v>
      </c>
      <c r="E58" s="5" t="s">
        <v>446</v>
      </c>
      <c r="F58" s="5" t="s">
        <v>447</v>
      </c>
      <c r="G58" s="6">
        <v>800</v>
      </c>
      <c r="H58" s="7">
        <f t="shared" si="0"/>
        <v>960</v>
      </c>
      <c r="I58" s="7">
        <v>960</v>
      </c>
      <c r="J58" s="7">
        <f t="shared" si="1"/>
        <v>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</row>
    <row r="59" spans="1:76" s="9" customFormat="1">
      <c r="A59" s="5">
        <v>599</v>
      </c>
      <c r="B59" s="5" t="s">
        <v>76</v>
      </c>
      <c r="C59" s="5" t="s">
        <v>77</v>
      </c>
      <c r="D59" s="5" t="s">
        <v>448</v>
      </c>
      <c r="E59" s="5" t="s">
        <v>449</v>
      </c>
      <c r="F59" s="5" t="s">
        <v>450</v>
      </c>
      <c r="G59" s="6">
        <v>800</v>
      </c>
      <c r="H59" s="7">
        <f t="shared" si="0"/>
        <v>960</v>
      </c>
      <c r="I59" s="7">
        <v>960</v>
      </c>
      <c r="J59" s="7">
        <f t="shared" si="1"/>
        <v>0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</row>
    <row r="60" spans="1:76" s="9" customFormat="1">
      <c r="A60" s="5">
        <v>600</v>
      </c>
      <c r="B60" s="5" t="s">
        <v>76</v>
      </c>
      <c r="C60" s="5" t="s">
        <v>77</v>
      </c>
      <c r="D60" s="5" t="s">
        <v>451</v>
      </c>
      <c r="E60" s="5" t="s">
        <v>452</v>
      </c>
      <c r="F60" s="5" t="s">
        <v>453</v>
      </c>
      <c r="G60" s="6">
        <v>758.13889200000006</v>
      </c>
      <c r="H60" s="7">
        <f t="shared" si="0"/>
        <v>910</v>
      </c>
      <c r="I60" s="7">
        <v>910</v>
      </c>
      <c r="J60" s="7">
        <f t="shared" si="1"/>
        <v>0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</row>
    <row r="61" spans="1:76" s="9" customFormat="1">
      <c r="A61" s="5">
        <v>601</v>
      </c>
      <c r="B61" s="5" t="s">
        <v>76</v>
      </c>
      <c r="C61" s="5" t="s">
        <v>77</v>
      </c>
      <c r="D61" s="5" t="s">
        <v>454</v>
      </c>
      <c r="E61" s="5" t="s">
        <v>455</v>
      </c>
      <c r="F61" s="5" t="s">
        <v>456</v>
      </c>
      <c r="G61" s="6">
        <v>755</v>
      </c>
      <c r="H61" s="7">
        <f t="shared" si="0"/>
        <v>910</v>
      </c>
      <c r="I61" s="7">
        <v>910</v>
      </c>
      <c r="J61" s="7">
        <f t="shared" si="1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</row>
    <row r="62" spans="1:76" s="9" customFormat="1">
      <c r="A62" s="5">
        <v>602</v>
      </c>
      <c r="B62" s="5" t="s">
        <v>76</v>
      </c>
      <c r="C62" s="5" t="s">
        <v>77</v>
      </c>
      <c r="D62" s="5" t="s">
        <v>457</v>
      </c>
      <c r="E62" s="5" t="s">
        <v>458</v>
      </c>
      <c r="F62" s="5" t="s">
        <v>459</v>
      </c>
      <c r="G62" s="6">
        <v>755</v>
      </c>
      <c r="H62" s="7">
        <f t="shared" si="0"/>
        <v>910</v>
      </c>
      <c r="I62" s="7">
        <v>910</v>
      </c>
      <c r="J62" s="7">
        <f t="shared" si="1"/>
        <v>15</v>
      </c>
      <c r="K62" s="8" t="s">
        <v>460</v>
      </c>
      <c r="L62" s="8" t="s">
        <v>461</v>
      </c>
      <c r="M62" s="8" t="s">
        <v>462</v>
      </c>
      <c r="N62" s="8" t="s">
        <v>463</v>
      </c>
      <c r="O62" s="8" t="s">
        <v>464</v>
      </c>
      <c r="P62" s="8" t="s">
        <v>465</v>
      </c>
      <c r="Q62" s="8" t="s">
        <v>466</v>
      </c>
      <c r="R62" s="8" t="s">
        <v>467</v>
      </c>
      <c r="S62" s="8" t="s">
        <v>468</v>
      </c>
      <c r="T62" s="8" t="s">
        <v>469</v>
      </c>
      <c r="U62" s="8" t="s">
        <v>470</v>
      </c>
      <c r="V62" s="8" t="s">
        <v>471</v>
      </c>
      <c r="W62" s="8" t="s">
        <v>472</v>
      </c>
      <c r="X62" s="8" t="s">
        <v>473</v>
      </c>
      <c r="Y62" s="8" t="s">
        <v>474</v>
      </c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</row>
    <row r="63" spans="1:76" s="9" customFormat="1">
      <c r="A63" s="5">
        <v>603</v>
      </c>
      <c r="B63" s="5" t="s">
        <v>76</v>
      </c>
      <c r="C63" s="5" t="s">
        <v>77</v>
      </c>
      <c r="D63" s="5" t="s">
        <v>475</v>
      </c>
      <c r="E63" s="5" t="s">
        <v>476</v>
      </c>
      <c r="F63" s="5" t="s">
        <v>477</v>
      </c>
      <c r="G63" s="6">
        <v>750</v>
      </c>
      <c r="H63" s="7">
        <f t="shared" si="0"/>
        <v>900</v>
      </c>
      <c r="I63" s="7">
        <v>900</v>
      </c>
      <c r="J63" s="7">
        <f t="shared" si="1"/>
        <v>14</v>
      </c>
      <c r="K63" s="8" t="s">
        <v>414</v>
      </c>
      <c r="L63" s="8" t="s">
        <v>478</v>
      </c>
      <c r="M63" s="8" t="s">
        <v>479</v>
      </c>
      <c r="N63" s="8" t="s">
        <v>480</v>
      </c>
      <c r="O63" s="8" t="s">
        <v>481</v>
      </c>
      <c r="P63" s="8" t="s">
        <v>482</v>
      </c>
      <c r="Q63" s="8" t="s">
        <v>249</v>
      </c>
      <c r="R63" s="8" t="s">
        <v>483</v>
      </c>
      <c r="S63" s="8" t="s">
        <v>484</v>
      </c>
      <c r="T63" s="8" t="s">
        <v>485</v>
      </c>
      <c r="U63" s="8" t="s">
        <v>486</v>
      </c>
      <c r="V63" s="8" t="s">
        <v>487</v>
      </c>
      <c r="W63" s="8" t="s">
        <v>488</v>
      </c>
      <c r="X63" s="8" t="s">
        <v>489</v>
      </c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</row>
    <row r="64" spans="1:76" s="9" customFormat="1">
      <c r="A64" s="5">
        <v>604</v>
      </c>
      <c r="B64" s="5" t="s">
        <v>76</v>
      </c>
      <c r="C64" s="5" t="s">
        <v>77</v>
      </c>
      <c r="D64" s="5" t="s">
        <v>490</v>
      </c>
      <c r="E64" s="5" t="s">
        <v>491</v>
      </c>
      <c r="F64" s="5" t="s">
        <v>492</v>
      </c>
      <c r="G64" s="6">
        <v>750</v>
      </c>
      <c r="H64" s="7">
        <f t="shared" si="0"/>
        <v>900</v>
      </c>
      <c r="I64" s="7">
        <v>900</v>
      </c>
      <c r="J64" s="7">
        <f t="shared" si="1"/>
        <v>0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</row>
    <row r="65" spans="1:76" s="9" customFormat="1">
      <c r="A65" s="5">
        <v>605</v>
      </c>
      <c r="B65" s="5" t="s">
        <v>76</v>
      </c>
      <c r="C65" s="5" t="s">
        <v>77</v>
      </c>
      <c r="D65" s="5" t="s">
        <v>493</v>
      </c>
      <c r="E65" s="5" t="s">
        <v>494</v>
      </c>
      <c r="F65" s="5" t="s">
        <v>495</v>
      </c>
      <c r="G65" s="6">
        <v>750</v>
      </c>
      <c r="H65" s="7">
        <f t="shared" si="0"/>
        <v>900</v>
      </c>
      <c r="I65" s="7">
        <v>900</v>
      </c>
      <c r="J65" s="7">
        <f t="shared" si="1"/>
        <v>0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</row>
    <row r="66" spans="1:76" s="9" customFormat="1">
      <c r="A66" s="5">
        <v>606</v>
      </c>
      <c r="B66" s="5" t="s">
        <v>76</v>
      </c>
      <c r="C66" s="5" t="s">
        <v>77</v>
      </c>
      <c r="D66" s="5" t="s">
        <v>496</v>
      </c>
      <c r="E66" s="5" t="s">
        <v>497</v>
      </c>
      <c r="F66" s="5" t="s">
        <v>498</v>
      </c>
      <c r="G66" s="6">
        <v>735</v>
      </c>
      <c r="H66" s="7">
        <f t="shared" ref="H66:H129" si="2">+ROUND(G66*1.2,-1)</f>
        <v>880</v>
      </c>
      <c r="I66" s="7">
        <v>880</v>
      </c>
      <c r="J66" s="7">
        <f t="shared" ref="J66:J129" si="3">+COUNTA(K66:BX66)</f>
        <v>0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</row>
    <row r="67" spans="1:76" s="9" customFormat="1">
      <c r="A67" s="5">
        <v>607</v>
      </c>
      <c r="B67" s="5" t="s">
        <v>76</v>
      </c>
      <c r="C67" s="5" t="s">
        <v>77</v>
      </c>
      <c r="D67" s="5" t="s">
        <v>499</v>
      </c>
      <c r="E67" s="5" t="s">
        <v>500</v>
      </c>
      <c r="F67" s="5" t="s">
        <v>501</v>
      </c>
      <c r="G67" s="6">
        <v>725</v>
      </c>
      <c r="H67" s="7">
        <f t="shared" si="2"/>
        <v>870</v>
      </c>
      <c r="I67" s="7">
        <v>870</v>
      </c>
      <c r="J67" s="7">
        <f t="shared" si="3"/>
        <v>0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</row>
    <row r="68" spans="1:76" s="9" customFormat="1">
      <c r="A68" s="5">
        <v>608</v>
      </c>
      <c r="B68" s="5" t="s">
        <v>76</v>
      </c>
      <c r="C68" s="5" t="s">
        <v>77</v>
      </c>
      <c r="D68" s="5" t="s">
        <v>502</v>
      </c>
      <c r="E68" s="5" t="s">
        <v>503</v>
      </c>
      <c r="F68" s="5" t="s">
        <v>504</v>
      </c>
      <c r="G68" s="6">
        <v>725</v>
      </c>
      <c r="H68" s="7">
        <f t="shared" si="2"/>
        <v>870</v>
      </c>
      <c r="I68" s="7">
        <v>870</v>
      </c>
      <c r="J68" s="7">
        <f t="shared" si="3"/>
        <v>6</v>
      </c>
      <c r="K68" s="8" t="s">
        <v>505</v>
      </c>
      <c r="L68" s="8" t="s">
        <v>506</v>
      </c>
      <c r="M68" s="8" t="s">
        <v>507</v>
      </c>
      <c r="N68" s="8" t="s">
        <v>508</v>
      </c>
      <c r="O68" s="8" t="s">
        <v>509</v>
      </c>
      <c r="P68" s="8" t="s">
        <v>414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</row>
    <row r="69" spans="1:76" s="9" customFormat="1">
      <c r="A69" s="5">
        <v>609</v>
      </c>
      <c r="B69" s="5" t="s">
        <v>76</v>
      </c>
      <c r="C69" s="5" t="s">
        <v>77</v>
      </c>
      <c r="D69" s="5" t="s">
        <v>510</v>
      </c>
      <c r="E69" s="5" t="s">
        <v>511</v>
      </c>
      <c r="F69" s="5" t="s">
        <v>512</v>
      </c>
      <c r="G69" s="6">
        <v>713</v>
      </c>
      <c r="H69" s="7">
        <f t="shared" si="2"/>
        <v>860</v>
      </c>
      <c r="I69" s="7">
        <v>860</v>
      </c>
      <c r="J69" s="7">
        <f t="shared" si="3"/>
        <v>2</v>
      </c>
      <c r="K69" s="8" t="s">
        <v>513</v>
      </c>
      <c r="L69" s="8" t="s">
        <v>98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</row>
    <row r="70" spans="1:76" s="9" customFormat="1">
      <c r="A70" s="5">
        <v>610</v>
      </c>
      <c r="B70" s="5" t="s">
        <v>76</v>
      </c>
      <c r="C70" s="5" t="s">
        <v>77</v>
      </c>
      <c r="D70" s="5" t="s">
        <v>514</v>
      </c>
      <c r="E70" s="5" t="s">
        <v>515</v>
      </c>
      <c r="F70" s="5" t="s">
        <v>516</v>
      </c>
      <c r="G70" s="6">
        <v>700</v>
      </c>
      <c r="H70" s="7">
        <f t="shared" si="2"/>
        <v>840</v>
      </c>
      <c r="I70" s="7">
        <v>840</v>
      </c>
      <c r="J70" s="7">
        <f t="shared" si="3"/>
        <v>0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</row>
    <row r="71" spans="1:76" s="9" customFormat="1">
      <c r="A71" s="5">
        <v>611</v>
      </c>
      <c r="B71" s="5" t="s">
        <v>76</v>
      </c>
      <c r="C71" s="5" t="s">
        <v>77</v>
      </c>
      <c r="D71" s="5" t="s">
        <v>517</v>
      </c>
      <c r="E71" s="5" t="s">
        <v>518</v>
      </c>
      <c r="F71" s="5" t="s">
        <v>519</v>
      </c>
      <c r="G71" s="6">
        <v>700</v>
      </c>
      <c r="H71" s="7">
        <f t="shared" si="2"/>
        <v>840</v>
      </c>
      <c r="I71" s="7">
        <v>840</v>
      </c>
      <c r="J71" s="7">
        <f t="shared" si="3"/>
        <v>5</v>
      </c>
      <c r="K71" s="8" t="s">
        <v>520</v>
      </c>
      <c r="L71" s="8" t="s">
        <v>521</v>
      </c>
      <c r="M71" s="8" t="s">
        <v>522</v>
      </c>
      <c r="N71" s="8" t="s">
        <v>523</v>
      </c>
      <c r="O71" s="8" t="s">
        <v>524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</row>
    <row r="72" spans="1:76" s="9" customFormat="1">
      <c r="A72" s="5">
        <v>612</v>
      </c>
      <c r="B72" s="5" t="s">
        <v>76</v>
      </c>
      <c r="C72" s="5" t="s">
        <v>77</v>
      </c>
      <c r="D72" s="5" t="s">
        <v>525</v>
      </c>
      <c r="E72" s="5" t="s">
        <v>526</v>
      </c>
      <c r="F72" s="5" t="s">
        <v>527</v>
      </c>
      <c r="G72" s="6">
        <v>700</v>
      </c>
      <c r="H72" s="7">
        <f t="shared" si="2"/>
        <v>840</v>
      </c>
      <c r="I72" s="7">
        <v>840</v>
      </c>
      <c r="J72" s="7">
        <f t="shared" si="3"/>
        <v>0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</row>
    <row r="73" spans="1:76" s="9" customFormat="1">
      <c r="A73" s="5">
        <v>613</v>
      </c>
      <c r="B73" s="5" t="s">
        <v>76</v>
      </c>
      <c r="C73" s="5" t="s">
        <v>77</v>
      </c>
      <c r="D73" s="5" t="s">
        <v>528</v>
      </c>
      <c r="E73" s="5" t="s">
        <v>529</v>
      </c>
      <c r="F73" s="5" t="s">
        <v>530</v>
      </c>
      <c r="G73" s="6">
        <v>700</v>
      </c>
      <c r="H73" s="7">
        <f t="shared" si="2"/>
        <v>840</v>
      </c>
      <c r="I73" s="7">
        <v>840</v>
      </c>
      <c r="J73" s="7">
        <f t="shared" si="3"/>
        <v>3</v>
      </c>
      <c r="K73" s="8" t="s">
        <v>531</v>
      </c>
      <c r="L73" s="8" t="s">
        <v>532</v>
      </c>
      <c r="M73" s="8" t="s">
        <v>94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</row>
    <row r="74" spans="1:76" s="9" customFormat="1">
      <c r="A74" s="5">
        <v>614</v>
      </c>
      <c r="B74" s="5" t="s">
        <v>76</v>
      </c>
      <c r="C74" s="5" t="s">
        <v>77</v>
      </c>
      <c r="D74" s="5" t="s">
        <v>533</v>
      </c>
      <c r="E74" s="5" t="s">
        <v>534</v>
      </c>
      <c r="F74" s="5" t="s">
        <v>535</v>
      </c>
      <c r="G74" s="6">
        <v>685</v>
      </c>
      <c r="H74" s="7">
        <f t="shared" si="2"/>
        <v>820</v>
      </c>
      <c r="I74" s="7">
        <v>820</v>
      </c>
      <c r="J74" s="7">
        <f t="shared" si="3"/>
        <v>12</v>
      </c>
      <c r="K74" s="8" t="s">
        <v>536</v>
      </c>
      <c r="L74" s="8" t="s">
        <v>537</v>
      </c>
      <c r="M74" s="8" t="s">
        <v>192</v>
      </c>
      <c r="N74" s="8" t="s">
        <v>538</v>
      </c>
      <c r="O74" s="8" t="s">
        <v>539</v>
      </c>
      <c r="P74" s="8" t="s">
        <v>418</v>
      </c>
      <c r="Q74" s="8" t="s">
        <v>540</v>
      </c>
      <c r="R74" s="8" t="s">
        <v>485</v>
      </c>
      <c r="S74" s="8" t="s">
        <v>319</v>
      </c>
      <c r="T74" s="8" t="s">
        <v>209</v>
      </c>
      <c r="U74" s="8" t="s">
        <v>541</v>
      </c>
      <c r="V74" s="8" t="s">
        <v>542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</row>
    <row r="75" spans="1:76" s="9" customFormat="1">
      <c r="A75" s="5">
        <v>615</v>
      </c>
      <c r="B75" s="5" t="s">
        <v>76</v>
      </c>
      <c r="C75" s="5" t="s">
        <v>77</v>
      </c>
      <c r="D75" s="5" t="s">
        <v>543</v>
      </c>
      <c r="E75" s="5" t="s">
        <v>544</v>
      </c>
      <c r="F75" s="5" t="s">
        <v>545</v>
      </c>
      <c r="G75" s="6">
        <v>670</v>
      </c>
      <c r="H75" s="7">
        <f t="shared" si="2"/>
        <v>800</v>
      </c>
      <c r="I75" s="7">
        <v>800</v>
      </c>
      <c r="J75" s="7">
        <f t="shared" si="3"/>
        <v>0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</row>
    <row r="76" spans="1:76" s="9" customFormat="1">
      <c r="A76" s="5">
        <v>616</v>
      </c>
      <c r="B76" s="5" t="s">
        <v>76</v>
      </c>
      <c r="C76" s="5" t="s">
        <v>77</v>
      </c>
      <c r="D76" s="5" t="s">
        <v>546</v>
      </c>
      <c r="E76" s="5" t="s">
        <v>547</v>
      </c>
      <c r="F76" s="5" t="s">
        <v>548</v>
      </c>
      <c r="G76" s="6">
        <v>650</v>
      </c>
      <c r="H76" s="7">
        <f t="shared" si="2"/>
        <v>780</v>
      </c>
      <c r="I76" s="7">
        <v>780</v>
      </c>
      <c r="J76" s="7">
        <f t="shared" si="3"/>
        <v>0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</row>
    <row r="77" spans="1:76" s="9" customFormat="1">
      <c r="A77" s="5">
        <v>617</v>
      </c>
      <c r="B77" s="5" t="s">
        <v>76</v>
      </c>
      <c r="C77" s="5" t="s">
        <v>77</v>
      </c>
      <c r="D77" s="5" t="s">
        <v>549</v>
      </c>
      <c r="E77" s="5" t="s">
        <v>550</v>
      </c>
      <c r="F77" s="5" t="s">
        <v>551</v>
      </c>
      <c r="G77" s="6">
        <v>650</v>
      </c>
      <c r="H77" s="7">
        <f t="shared" si="2"/>
        <v>780</v>
      </c>
      <c r="I77" s="7">
        <v>780</v>
      </c>
      <c r="J77" s="7">
        <f t="shared" si="3"/>
        <v>0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</row>
    <row r="78" spans="1:76" s="9" customFormat="1">
      <c r="A78" s="5">
        <v>618</v>
      </c>
      <c r="B78" s="5" t="s">
        <v>76</v>
      </c>
      <c r="C78" s="5" t="s">
        <v>77</v>
      </c>
      <c r="D78" s="5" t="s">
        <v>552</v>
      </c>
      <c r="E78" s="5" t="s">
        <v>553</v>
      </c>
      <c r="F78" s="5" t="s">
        <v>554</v>
      </c>
      <c r="G78" s="6">
        <v>629</v>
      </c>
      <c r="H78" s="7">
        <f t="shared" si="2"/>
        <v>750</v>
      </c>
      <c r="I78" s="7">
        <v>750</v>
      </c>
      <c r="J78" s="7">
        <f t="shared" si="3"/>
        <v>0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</row>
    <row r="79" spans="1:76" s="9" customFormat="1">
      <c r="A79" s="5">
        <v>619</v>
      </c>
      <c r="B79" s="5" t="s">
        <v>76</v>
      </c>
      <c r="C79" s="5" t="s">
        <v>77</v>
      </c>
      <c r="D79" s="5" t="s">
        <v>555</v>
      </c>
      <c r="E79" s="5" t="s">
        <v>556</v>
      </c>
      <c r="F79" s="5" t="s">
        <v>557</v>
      </c>
      <c r="G79" s="6">
        <v>625</v>
      </c>
      <c r="H79" s="7">
        <f t="shared" si="2"/>
        <v>750</v>
      </c>
      <c r="I79" s="7">
        <v>750</v>
      </c>
      <c r="J79" s="7">
        <f t="shared" si="3"/>
        <v>0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</row>
    <row r="80" spans="1:76" s="9" customFormat="1">
      <c r="A80" s="5">
        <v>620</v>
      </c>
      <c r="B80" s="5" t="s">
        <v>76</v>
      </c>
      <c r="C80" s="5" t="s">
        <v>77</v>
      </c>
      <c r="D80" s="5" t="s">
        <v>558</v>
      </c>
      <c r="E80" s="5" t="s">
        <v>559</v>
      </c>
      <c r="F80" s="5" t="s">
        <v>560</v>
      </c>
      <c r="G80" s="6">
        <v>600.16666600000008</v>
      </c>
      <c r="H80" s="7">
        <f t="shared" si="2"/>
        <v>720</v>
      </c>
      <c r="I80" s="7">
        <v>720</v>
      </c>
      <c r="J80" s="7">
        <f t="shared" si="3"/>
        <v>2</v>
      </c>
      <c r="K80" s="8" t="s">
        <v>561</v>
      </c>
      <c r="L80" s="8" t="s">
        <v>562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</row>
    <row r="81" spans="1:76" s="9" customFormat="1">
      <c r="A81" s="5">
        <v>621</v>
      </c>
      <c r="B81" s="5" t="s">
        <v>76</v>
      </c>
      <c r="C81" s="5" t="s">
        <v>77</v>
      </c>
      <c r="D81" s="5" t="s">
        <v>563</v>
      </c>
      <c r="E81" s="5" t="s">
        <v>564</v>
      </c>
      <c r="F81" s="5" t="s">
        <v>565</v>
      </c>
      <c r="G81" s="6">
        <v>600</v>
      </c>
      <c r="H81" s="7">
        <f t="shared" si="2"/>
        <v>720</v>
      </c>
      <c r="I81" s="7">
        <v>720</v>
      </c>
      <c r="J81" s="7">
        <f t="shared" si="3"/>
        <v>0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</row>
    <row r="82" spans="1:76" s="9" customFormat="1">
      <c r="A82" s="5">
        <v>622</v>
      </c>
      <c r="B82" s="5" t="s">
        <v>76</v>
      </c>
      <c r="C82" s="5" t="s">
        <v>77</v>
      </c>
      <c r="D82" s="5" t="s">
        <v>566</v>
      </c>
      <c r="E82" s="5" t="s">
        <v>567</v>
      </c>
      <c r="F82" s="5" t="s">
        <v>568</v>
      </c>
      <c r="G82" s="6">
        <v>600</v>
      </c>
      <c r="H82" s="7">
        <f t="shared" si="2"/>
        <v>720</v>
      </c>
      <c r="I82" s="7">
        <v>720</v>
      </c>
      <c r="J82" s="7">
        <f t="shared" si="3"/>
        <v>0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</row>
    <row r="83" spans="1:76" s="9" customFormat="1">
      <c r="A83" s="5">
        <v>623</v>
      </c>
      <c r="B83" s="5" t="s">
        <v>76</v>
      </c>
      <c r="C83" s="5" t="s">
        <v>77</v>
      </c>
      <c r="D83" s="5" t="s">
        <v>569</v>
      </c>
      <c r="E83" s="5" t="s">
        <v>570</v>
      </c>
      <c r="F83" s="5" t="s">
        <v>571</v>
      </c>
      <c r="G83" s="6">
        <v>600</v>
      </c>
      <c r="H83" s="7">
        <f t="shared" si="2"/>
        <v>720</v>
      </c>
      <c r="I83" s="7">
        <v>720</v>
      </c>
      <c r="J83" s="7">
        <f t="shared" si="3"/>
        <v>2</v>
      </c>
      <c r="K83" s="8" t="s">
        <v>572</v>
      </c>
      <c r="L83" s="8" t="s">
        <v>573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</row>
    <row r="84" spans="1:76" s="9" customFormat="1">
      <c r="A84" s="5">
        <v>624</v>
      </c>
      <c r="B84" s="5" t="s">
        <v>76</v>
      </c>
      <c r="C84" s="5" t="s">
        <v>77</v>
      </c>
      <c r="D84" s="5" t="s">
        <v>574</v>
      </c>
      <c r="E84" s="5" t="s">
        <v>575</v>
      </c>
      <c r="F84" s="5" t="s">
        <v>576</v>
      </c>
      <c r="G84" s="6">
        <v>600</v>
      </c>
      <c r="H84" s="7">
        <f t="shared" si="2"/>
        <v>720</v>
      </c>
      <c r="I84" s="7">
        <v>720</v>
      </c>
      <c r="J84" s="7">
        <f t="shared" si="3"/>
        <v>0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</row>
    <row r="85" spans="1:76" s="9" customFormat="1">
      <c r="A85" s="5">
        <v>625</v>
      </c>
      <c r="B85" s="5" t="s">
        <v>76</v>
      </c>
      <c r="C85" s="5" t="s">
        <v>77</v>
      </c>
      <c r="D85" s="5" t="s">
        <v>577</v>
      </c>
      <c r="E85" s="5" t="s">
        <v>578</v>
      </c>
      <c r="F85" s="5" t="s">
        <v>579</v>
      </c>
      <c r="G85" s="6">
        <v>600</v>
      </c>
      <c r="H85" s="7">
        <f t="shared" si="2"/>
        <v>720</v>
      </c>
      <c r="I85" s="7">
        <v>720</v>
      </c>
      <c r="J85" s="7">
        <f t="shared" si="3"/>
        <v>0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</row>
    <row r="86" spans="1:76" s="9" customFormat="1">
      <c r="A86" s="5">
        <v>626</v>
      </c>
      <c r="B86" s="5" t="s">
        <v>76</v>
      </c>
      <c r="C86" s="5" t="s">
        <v>77</v>
      </c>
      <c r="D86" s="5" t="s">
        <v>580</v>
      </c>
      <c r="E86" s="5" t="s">
        <v>581</v>
      </c>
      <c r="F86" s="5" t="s">
        <v>582</v>
      </c>
      <c r="G86" s="6">
        <v>600</v>
      </c>
      <c r="H86" s="7">
        <f t="shared" si="2"/>
        <v>720</v>
      </c>
      <c r="I86" s="7">
        <v>720</v>
      </c>
      <c r="J86" s="7">
        <f t="shared" si="3"/>
        <v>0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</row>
    <row r="87" spans="1:76" s="9" customFormat="1">
      <c r="A87" s="5">
        <v>627</v>
      </c>
      <c r="B87" s="5" t="s">
        <v>76</v>
      </c>
      <c r="C87" s="5" t="s">
        <v>77</v>
      </c>
      <c r="D87" s="5" t="s">
        <v>583</v>
      </c>
      <c r="E87" s="5" t="s">
        <v>584</v>
      </c>
      <c r="F87" s="5" t="s">
        <v>585</v>
      </c>
      <c r="G87" s="6">
        <v>600</v>
      </c>
      <c r="H87" s="7">
        <f t="shared" si="2"/>
        <v>720</v>
      </c>
      <c r="I87" s="7">
        <v>720</v>
      </c>
      <c r="J87" s="7">
        <f t="shared" si="3"/>
        <v>0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</row>
    <row r="88" spans="1:76" s="9" customFormat="1">
      <c r="A88" s="5">
        <v>628</v>
      </c>
      <c r="B88" s="5" t="s">
        <v>76</v>
      </c>
      <c r="C88" s="5" t="s">
        <v>77</v>
      </c>
      <c r="D88" s="5" t="s">
        <v>586</v>
      </c>
      <c r="E88" s="5" t="s">
        <v>587</v>
      </c>
      <c r="F88" s="5" t="s">
        <v>588</v>
      </c>
      <c r="G88" s="6">
        <v>585</v>
      </c>
      <c r="H88" s="7">
        <f t="shared" si="2"/>
        <v>700</v>
      </c>
      <c r="I88" s="7">
        <v>700</v>
      </c>
      <c r="J88" s="7">
        <f t="shared" si="3"/>
        <v>0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</row>
    <row r="89" spans="1:76" s="9" customFormat="1">
      <c r="A89" s="5">
        <v>629</v>
      </c>
      <c r="B89" s="5" t="s">
        <v>76</v>
      </c>
      <c r="C89" s="5" t="s">
        <v>77</v>
      </c>
      <c r="D89" s="5" t="s">
        <v>589</v>
      </c>
      <c r="E89" s="5" t="s">
        <v>590</v>
      </c>
      <c r="F89" s="5" t="s">
        <v>591</v>
      </c>
      <c r="G89" s="6">
        <v>575</v>
      </c>
      <c r="H89" s="7">
        <f t="shared" si="2"/>
        <v>690</v>
      </c>
      <c r="I89" s="7">
        <v>690</v>
      </c>
      <c r="J89" s="7">
        <f t="shared" si="3"/>
        <v>3</v>
      </c>
      <c r="K89" s="8" t="s">
        <v>332</v>
      </c>
      <c r="L89" s="8" t="s">
        <v>341</v>
      </c>
      <c r="M89" s="8" t="s">
        <v>592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</row>
    <row r="90" spans="1:76" s="9" customFormat="1">
      <c r="A90" s="5">
        <v>630</v>
      </c>
      <c r="B90" s="5" t="s">
        <v>76</v>
      </c>
      <c r="C90" s="5" t="s">
        <v>77</v>
      </c>
      <c r="D90" s="5" t="s">
        <v>593</v>
      </c>
      <c r="E90" s="5" t="s">
        <v>594</v>
      </c>
      <c r="F90" s="5" t="s">
        <v>595</v>
      </c>
      <c r="G90" s="6">
        <v>555</v>
      </c>
      <c r="H90" s="7">
        <f t="shared" si="2"/>
        <v>670</v>
      </c>
      <c r="I90" s="7">
        <v>670</v>
      </c>
      <c r="J90" s="7">
        <f t="shared" si="3"/>
        <v>15</v>
      </c>
      <c r="K90" s="8" t="s">
        <v>482</v>
      </c>
      <c r="L90" s="8" t="s">
        <v>596</v>
      </c>
      <c r="M90" s="8" t="s">
        <v>597</v>
      </c>
      <c r="N90" s="8" t="s">
        <v>509</v>
      </c>
      <c r="O90" s="8" t="s">
        <v>598</v>
      </c>
      <c r="P90" s="8" t="s">
        <v>599</v>
      </c>
      <c r="Q90" s="8" t="s">
        <v>600</v>
      </c>
      <c r="R90" s="8" t="s">
        <v>601</v>
      </c>
      <c r="S90" s="8" t="s">
        <v>239</v>
      </c>
      <c r="T90" s="8" t="s">
        <v>141</v>
      </c>
      <c r="U90" s="8" t="s">
        <v>602</v>
      </c>
      <c r="V90" s="8" t="s">
        <v>150</v>
      </c>
      <c r="W90" s="8" t="s">
        <v>572</v>
      </c>
      <c r="X90" s="8" t="s">
        <v>603</v>
      </c>
      <c r="Y90" s="8" t="s">
        <v>604</v>
      </c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</row>
    <row r="91" spans="1:76" s="9" customFormat="1">
      <c r="A91" s="5">
        <v>631</v>
      </c>
      <c r="B91" s="5" t="s">
        <v>76</v>
      </c>
      <c r="C91" s="5" t="s">
        <v>77</v>
      </c>
      <c r="D91" s="5" t="s">
        <v>605</v>
      </c>
      <c r="E91" s="5" t="s">
        <v>428</v>
      </c>
      <c r="F91" s="5" t="s">
        <v>606</v>
      </c>
      <c r="G91" s="6">
        <v>552</v>
      </c>
      <c r="H91" s="7">
        <f t="shared" si="2"/>
        <v>660</v>
      </c>
      <c r="I91" s="7">
        <v>660</v>
      </c>
      <c r="J91" s="7">
        <f t="shared" si="3"/>
        <v>0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</row>
    <row r="92" spans="1:76" s="9" customFormat="1">
      <c r="A92" s="5">
        <v>632</v>
      </c>
      <c r="B92" s="5" t="s">
        <v>76</v>
      </c>
      <c r="C92" s="5" t="s">
        <v>77</v>
      </c>
      <c r="D92" s="5" t="s">
        <v>607</v>
      </c>
      <c r="E92" s="5" t="s">
        <v>608</v>
      </c>
      <c r="F92" s="5" t="s">
        <v>609</v>
      </c>
      <c r="G92" s="6">
        <v>550</v>
      </c>
      <c r="H92" s="7">
        <f t="shared" si="2"/>
        <v>660</v>
      </c>
      <c r="I92" s="7">
        <v>660</v>
      </c>
      <c r="J92" s="7">
        <f t="shared" si="3"/>
        <v>2</v>
      </c>
      <c r="K92" s="8" t="s">
        <v>610</v>
      </c>
      <c r="L92" s="8" t="s">
        <v>611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</row>
    <row r="93" spans="1:76" s="9" customFormat="1">
      <c r="A93" s="5">
        <v>633</v>
      </c>
      <c r="B93" s="5" t="s">
        <v>76</v>
      </c>
      <c r="C93" s="5" t="s">
        <v>77</v>
      </c>
      <c r="D93" s="5" t="s">
        <v>612</v>
      </c>
      <c r="E93" s="5" t="s">
        <v>613</v>
      </c>
      <c r="F93" s="5" t="s">
        <v>614</v>
      </c>
      <c r="G93" s="6">
        <v>550</v>
      </c>
      <c r="H93" s="7">
        <f t="shared" si="2"/>
        <v>660</v>
      </c>
      <c r="I93" s="7">
        <v>660</v>
      </c>
      <c r="J93" s="7">
        <f t="shared" si="3"/>
        <v>0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</row>
    <row r="94" spans="1:76" s="9" customFormat="1">
      <c r="A94" s="5">
        <v>634</v>
      </c>
      <c r="B94" s="5" t="s">
        <v>76</v>
      </c>
      <c r="C94" s="5" t="s">
        <v>77</v>
      </c>
      <c r="D94" s="5" t="s">
        <v>615</v>
      </c>
      <c r="E94" s="5" t="s">
        <v>616</v>
      </c>
      <c r="F94" s="5" t="s">
        <v>617</v>
      </c>
      <c r="G94" s="6">
        <v>550</v>
      </c>
      <c r="H94" s="7">
        <f t="shared" si="2"/>
        <v>660</v>
      </c>
      <c r="I94" s="7">
        <v>660</v>
      </c>
      <c r="J94" s="7">
        <f t="shared" si="3"/>
        <v>0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</row>
    <row r="95" spans="1:76" s="9" customFormat="1">
      <c r="A95" s="5">
        <v>635</v>
      </c>
      <c r="B95" s="5" t="s">
        <v>76</v>
      </c>
      <c r="C95" s="5" t="s">
        <v>77</v>
      </c>
      <c r="D95" s="5" t="s">
        <v>618</v>
      </c>
      <c r="E95" s="5" t="s">
        <v>619</v>
      </c>
      <c r="F95" s="5" t="s">
        <v>620</v>
      </c>
      <c r="G95" s="6">
        <v>550</v>
      </c>
      <c r="H95" s="7">
        <f t="shared" si="2"/>
        <v>660</v>
      </c>
      <c r="I95" s="7">
        <v>660</v>
      </c>
      <c r="J95" s="7">
        <f t="shared" si="3"/>
        <v>2</v>
      </c>
      <c r="K95" s="8" t="s">
        <v>621</v>
      </c>
      <c r="L95" s="8" t="s">
        <v>622</v>
      </c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</row>
    <row r="96" spans="1:76" s="9" customFormat="1">
      <c r="A96" s="5">
        <v>636</v>
      </c>
      <c r="B96" s="5" t="s">
        <v>76</v>
      </c>
      <c r="C96" s="5" t="s">
        <v>77</v>
      </c>
      <c r="D96" s="5" t="s">
        <v>623</v>
      </c>
      <c r="E96" s="5" t="s">
        <v>624</v>
      </c>
      <c r="F96" s="5" t="s">
        <v>625</v>
      </c>
      <c r="G96" s="6">
        <v>550</v>
      </c>
      <c r="H96" s="7">
        <f t="shared" si="2"/>
        <v>660</v>
      </c>
      <c r="I96" s="7">
        <v>660</v>
      </c>
      <c r="J96" s="7">
        <f t="shared" si="3"/>
        <v>0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</row>
    <row r="97" spans="1:76" s="9" customFormat="1">
      <c r="A97" s="5">
        <v>637</v>
      </c>
      <c r="B97" s="5" t="s">
        <v>76</v>
      </c>
      <c r="C97" s="5" t="s">
        <v>77</v>
      </c>
      <c r="D97" s="5" t="s">
        <v>626</v>
      </c>
      <c r="E97" s="5" t="s">
        <v>627</v>
      </c>
      <c r="F97" s="5" t="s">
        <v>628</v>
      </c>
      <c r="G97" s="6">
        <v>540</v>
      </c>
      <c r="H97" s="7">
        <f t="shared" si="2"/>
        <v>650</v>
      </c>
      <c r="I97" s="7">
        <v>650</v>
      </c>
      <c r="J97" s="7">
        <f t="shared" si="3"/>
        <v>3</v>
      </c>
      <c r="K97" s="8" t="s">
        <v>629</v>
      </c>
      <c r="L97" s="8" t="s">
        <v>630</v>
      </c>
      <c r="M97" s="8" t="s">
        <v>631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</row>
    <row r="98" spans="1:76" s="9" customFormat="1">
      <c r="A98" s="5">
        <v>638</v>
      </c>
      <c r="B98" s="5" t="s">
        <v>76</v>
      </c>
      <c r="C98" s="5" t="s">
        <v>77</v>
      </c>
      <c r="D98" s="5" t="s">
        <v>632</v>
      </c>
      <c r="E98" s="5" t="s">
        <v>633</v>
      </c>
      <c r="F98" s="5" t="s">
        <v>634</v>
      </c>
      <c r="G98" s="6">
        <v>540</v>
      </c>
      <c r="H98" s="7">
        <f t="shared" si="2"/>
        <v>650</v>
      </c>
      <c r="I98" s="7">
        <v>650</v>
      </c>
      <c r="J98" s="7">
        <f t="shared" si="3"/>
        <v>0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</row>
    <row r="99" spans="1:76" s="9" customFormat="1">
      <c r="A99" s="5">
        <v>639</v>
      </c>
      <c r="B99" s="5" t="s">
        <v>76</v>
      </c>
      <c r="C99" s="5" t="s">
        <v>77</v>
      </c>
      <c r="D99" s="5" t="s">
        <v>635</v>
      </c>
      <c r="E99" s="5" t="s">
        <v>636</v>
      </c>
      <c r="F99" s="5" t="s">
        <v>637</v>
      </c>
      <c r="G99" s="6">
        <v>537</v>
      </c>
      <c r="H99" s="7">
        <f t="shared" si="2"/>
        <v>640</v>
      </c>
      <c r="I99" s="7">
        <v>640</v>
      </c>
      <c r="J99" s="7">
        <f t="shared" si="3"/>
        <v>0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</row>
    <row r="100" spans="1:76" s="9" customFormat="1">
      <c r="A100" s="5">
        <v>640</v>
      </c>
      <c r="B100" s="5" t="s">
        <v>76</v>
      </c>
      <c r="C100" s="5" t="s">
        <v>77</v>
      </c>
      <c r="D100" s="5" t="s">
        <v>638</v>
      </c>
      <c r="E100" s="5" t="s">
        <v>639</v>
      </c>
      <c r="F100" s="5" t="s">
        <v>640</v>
      </c>
      <c r="G100" s="6">
        <v>535</v>
      </c>
      <c r="H100" s="7">
        <f t="shared" si="2"/>
        <v>640</v>
      </c>
      <c r="I100" s="7">
        <v>640</v>
      </c>
      <c r="J100" s="7">
        <f t="shared" si="3"/>
        <v>15</v>
      </c>
      <c r="K100" s="8" t="s">
        <v>641</v>
      </c>
      <c r="L100" s="8" t="s">
        <v>407</v>
      </c>
      <c r="M100" s="8" t="s">
        <v>642</v>
      </c>
      <c r="N100" s="8" t="s">
        <v>237</v>
      </c>
      <c r="O100" s="8" t="s">
        <v>643</v>
      </c>
      <c r="P100" s="8" t="s">
        <v>644</v>
      </c>
      <c r="Q100" s="8" t="s">
        <v>645</v>
      </c>
      <c r="R100" s="8" t="s">
        <v>101</v>
      </c>
      <c r="S100" s="8" t="s">
        <v>225</v>
      </c>
      <c r="T100" s="8" t="s">
        <v>646</v>
      </c>
      <c r="U100" s="8" t="s">
        <v>536</v>
      </c>
      <c r="V100" s="8" t="s">
        <v>647</v>
      </c>
      <c r="W100" s="8" t="s">
        <v>422</v>
      </c>
      <c r="X100" s="8" t="s">
        <v>98</v>
      </c>
      <c r="Y100" s="8" t="s">
        <v>263</v>
      </c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</row>
    <row r="101" spans="1:76" s="9" customFormat="1">
      <c r="A101" s="5">
        <v>641</v>
      </c>
      <c r="B101" s="5" t="s">
        <v>76</v>
      </c>
      <c r="C101" s="5" t="s">
        <v>77</v>
      </c>
      <c r="D101" s="5" t="s">
        <v>648</v>
      </c>
      <c r="E101" s="5" t="s">
        <v>649</v>
      </c>
      <c r="F101" s="5" t="s">
        <v>650</v>
      </c>
      <c r="G101" s="6">
        <v>525</v>
      </c>
      <c r="H101" s="7">
        <f t="shared" si="2"/>
        <v>630</v>
      </c>
      <c r="I101" s="7">
        <v>750</v>
      </c>
      <c r="J101" s="7">
        <f t="shared" si="3"/>
        <v>0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</row>
    <row r="102" spans="1:76" s="9" customFormat="1">
      <c r="A102" s="5">
        <v>642</v>
      </c>
      <c r="B102" s="5" t="s">
        <v>76</v>
      </c>
      <c r="C102" s="5" t="s">
        <v>77</v>
      </c>
      <c r="D102" s="5" t="s">
        <v>651</v>
      </c>
      <c r="E102" s="5" t="s">
        <v>652</v>
      </c>
      <c r="F102" s="5" t="s">
        <v>653</v>
      </c>
      <c r="G102" s="6">
        <v>525</v>
      </c>
      <c r="H102" s="7">
        <f t="shared" si="2"/>
        <v>630</v>
      </c>
      <c r="I102" s="7">
        <v>1500</v>
      </c>
      <c r="J102" s="7">
        <f t="shared" si="3"/>
        <v>0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</row>
    <row r="103" spans="1:76" s="9" customFormat="1">
      <c r="A103" s="5">
        <v>643</v>
      </c>
      <c r="B103" s="5" t="s">
        <v>76</v>
      </c>
      <c r="C103" s="5" t="s">
        <v>77</v>
      </c>
      <c r="D103" s="5" t="s">
        <v>654</v>
      </c>
      <c r="E103" s="5" t="s">
        <v>655</v>
      </c>
      <c r="F103" s="5" t="s">
        <v>656</v>
      </c>
      <c r="G103" s="6">
        <v>525</v>
      </c>
      <c r="H103" s="7">
        <f t="shared" si="2"/>
        <v>630</v>
      </c>
      <c r="I103" s="7">
        <v>1350</v>
      </c>
      <c r="J103" s="7">
        <f t="shared" si="3"/>
        <v>9</v>
      </c>
      <c r="K103" s="8" t="s">
        <v>150</v>
      </c>
      <c r="L103" s="8" t="s">
        <v>237</v>
      </c>
      <c r="M103" s="8" t="s">
        <v>657</v>
      </c>
      <c r="N103" s="8" t="s">
        <v>592</v>
      </c>
      <c r="O103" s="8" t="s">
        <v>658</v>
      </c>
      <c r="P103" s="8" t="s">
        <v>180</v>
      </c>
      <c r="Q103" s="8" t="s">
        <v>659</v>
      </c>
      <c r="R103" s="8" t="s">
        <v>660</v>
      </c>
      <c r="S103" s="8" t="s">
        <v>661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</row>
    <row r="104" spans="1:76" s="9" customFormat="1">
      <c r="A104" s="5">
        <v>644</v>
      </c>
      <c r="B104" s="5" t="s">
        <v>76</v>
      </c>
      <c r="C104" s="5" t="s">
        <v>77</v>
      </c>
      <c r="D104" s="5" t="s">
        <v>662</v>
      </c>
      <c r="E104" s="5" t="s">
        <v>663</v>
      </c>
      <c r="F104" s="5" t="s">
        <v>664</v>
      </c>
      <c r="G104" s="6">
        <v>520</v>
      </c>
      <c r="H104" s="7">
        <f t="shared" si="2"/>
        <v>620</v>
      </c>
      <c r="I104" s="7">
        <v>620</v>
      </c>
      <c r="J104" s="7">
        <f t="shared" si="3"/>
        <v>0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</row>
    <row r="105" spans="1:76" s="9" customFormat="1">
      <c r="A105" s="5">
        <v>645</v>
      </c>
      <c r="B105" s="5" t="s">
        <v>76</v>
      </c>
      <c r="C105" s="5" t="s">
        <v>77</v>
      </c>
      <c r="D105" s="5" t="s">
        <v>665</v>
      </c>
      <c r="E105" s="5" t="s">
        <v>666</v>
      </c>
      <c r="F105" s="5" t="s">
        <v>667</v>
      </c>
      <c r="G105" s="6">
        <v>150</v>
      </c>
      <c r="H105" s="7">
        <f t="shared" si="2"/>
        <v>180</v>
      </c>
      <c r="I105" s="7">
        <v>180</v>
      </c>
      <c r="J105" s="7">
        <f t="shared" si="3"/>
        <v>0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</row>
    <row r="106" spans="1:76" s="9" customFormat="1">
      <c r="A106" s="5">
        <v>646</v>
      </c>
      <c r="B106" s="5" t="s">
        <v>76</v>
      </c>
      <c r="C106" s="5" t="s">
        <v>77</v>
      </c>
      <c r="D106" s="5" t="s">
        <v>665</v>
      </c>
      <c r="E106" s="5" t="s">
        <v>666</v>
      </c>
      <c r="F106" s="5" t="s">
        <v>668</v>
      </c>
      <c r="G106" s="6">
        <v>255</v>
      </c>
      <c r="H106" s="7">
        <f t="shared" si="2"/>
        <v>310</v>
      </c>
      <c r="I106" s="7">
        <v>310</v>
      </c>
      <c r="J106" s="7">
        <f t="shared" si="3"/>
        <v>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</row>
    <row r="107" spans="1:76" s="9" customFormat="1">
      <c r="A107" s="5">
        <v>647</v>
      </c>
      <c r="B107" s="5" t="s">
        <v>76</v>
      </c>
      <c r="C107" s="5" t="s">
        <v>77</v>
      </c>
      <c r="D107" s="5" t="s">
        <v>669</v>
      </c>
      <c r="E107" s="5" t="s">
        <v>670</v>
      </c>
      <c r="F107" s="5" t="s">
        <v>671</v>
      </c>
      <c r="G107" s="6">
        <v>500</v>
      </c>
      <c r="H107" s="7">
        <f t="shared" si="2"/>
        <v>600</v>
      </c>
      <c r="I107" s="7">
        <v>600</v>
      </c>
      <c r="J107" s="7">
        <f t="shared" si="3"/>
        <v>3</v>
      </c>
      <c r="K107" s="8" t="s">
        <v>672</v>
      </c>
      <c r="L107" s="8" t="s">
        <v>673</v>
      </c>
      <c r="M107" s="8" t="s">
        <v>674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</row>
    <row r="108" spans="1:76" s="9" customFormat="1">
      <c r="A108" s="5">
        <v>648</v>
      </c>
      <c r="B108" s="5" t="s">
        <v>76</v>
      </c>
      <c r="C108" s="5" t="s">
        <v>77</v>
      </c>
      <c r="D108" s="5" t="s">
        <v>675</v>
      </c>
      <c r="E108" s="5" t="s">
        <v>676</v>
      </c>
      <c r="F108" s="5" t="s">
        <v>677</v>
      </c>
      <c r="G108" s="6">
        <v>500</v>
      </c>
      <c r="H108" s="7">
        <f t="shared" si="2"/>
        <v>600</v>
      </c>
      <c r="I108" s="7">
        <v>600</v>
      </c>
      <c r="J108" s="7">
        <f t="shared" si="3"/>
        <v>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</row>
    <row r="109" spans="1:76" s="9" customFormat="1">
      <c r="A109" s="5">
        <v>649</v>
      </c>
      <c r="B109" s="5" t="s">
        <v>76</v>
      </c>
      <c r="C109" s="5" t="s">
        <v>77</v>
      </c>
      <c r="D109" s="5" t="s">
        <v>678</v>
      </c>
      <c r="E109" s="5" t="s">
        <v>679</v>
      </c>
      <c r="F109" s="5" t="s">
        <v>680</v>
      </c>
      <c r="G109" s="6">
        <v>200</v>
      </c>
      <c r="H109" s="7">
        <f t="shared" si="2"/>
        <v>240</v>
      </c>
      <c r="I109" s="7">
        <v>240</v>
      </c>
      <c r="J109" s="7">
        <f t="shared" si="3"/>
        <v>2</v>
      </c>
      <c r="K109" s="8" t="s">
        <v>681</v>
      </c>
      <c r="L109" s="8" t="s">
        <v>682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</row>
    <row r="110" spans="1:76" s="9" customFormat="1">
      <c r="A110" s="5">
        <v>650</v>
      </c>
      <c r="B110" s="5" t="s">
        <v>76</v>
      </c>
      <c r="C110" s="5" t="s">
        <v>77</v>
      </c>
      <c r="D110" s="5" t="s">
        <v>678</v>
      </c>
      <c r="E110" s="5" t="s">
        <v>679</v>
      </c>
      <c r="F110" s="5" t="s">
        <v>683</v>
      </c>
      <c r="G110" s="6">
        <v>300</v>
      </c>
      <c r="H110" s="7">
        <f t="shared" si="2"/>
        <v>360</v>
      </c>
      <c r="I110" s="7">
        <v>360</v>
      </c>
      <c r="J110" s="7">
        <f t="shared" si="3"/>
        <v>2</v>
      </c>
      <c r="K110" s="8" t="s">
        <v>684</v>
      </c>
      <c r="L110" s="8" t="s">
        <v>685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</row>
    <row r="111" spans="1:76" s="9" customFormat="1">
      <c r="A111" s="5">
        <v>651</v>
      </c>
      <c r="B111" s="5" t="s">
        <v>76</v>
      </c>
      <c r="C111" s="5" t="s">
        <v>77</v>
      </c>
      <c r="D111" s="5" t="s">
        <v>686</v>
      </c>
      <c r="E111" s="5" t="s">
        <v>687</v>
      </c>
      <c r="F111" s="5" t="s">
        <v>688</v>
      </c>
      <c r="G111" s="6">
        <v>500</v>
      </c>
      <c r="H111" s="7">
        <f t="shared" si="2"/>
        <v>600</v>
      </c>
      <c r="I111" s="7">
        <v>600</v>
      </c>
      <c r="J111" s="7">
        <f t="shared" si="3"/>
        <v>0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</row>
    <row r="112" spans="1:76" s="9" customFormat="1">
      <c r="A112" s="5">
        <v>652</v>
      </c>
      <c r="B112" s="5" t="s">
        <v>76</v>
      </c>
      <c r="C112" s="5" t="s">
        <v>77</v>
      </c>
      <c r="D112" s="5" t="s">
        <v>689</v>
      </c>
      <c r="E112" s="5" t="s">
        <v>690</v>
      </c>
      <c r="F112" s="5" t="s">
        <v>691</v>
      </c>
      <c r="G112" s="6">
        <v>500</v>
      </c>
      <c r="H112" s="7">
        <f t="shared" si="2"/>
        <v>600</v>
      </c>
      <c r="I112" s="7">
        <v>600</v>
      </c>
      <c r="J112" s="7">
        <f t="shared" si="3"/>
        <v>0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</row>
    <row r="113" spans="1:76" s="9" customFormat="1">
      <c r="A113" s="5">
        <v>653</v>
      </c>
      <c r="B113" s="5" t="s">
        <v>76</v>
      </c>
      <c r="C113" s="5" t="s">
        <v>77</v>
      </c>
      <c r="D113" s="5" t="s">
        <v>692</v>
      </c>
      <c r="E113" s="5" t="s">
        <v>693</v>
      </c>
      <c r="F113" s="5" t="s">
        <v>694</v>
      </c>
      <c r="G113" s="6">
        <v>500</v>
      </c>
      <c r="H113" s="7">
        <f t="shared" si="2"/>
        <v>600</v>
      </c>
      <c r="I113" s="7">
        <v>600</v>
      </c>
      <c r="J113" s="7">
        <f t="shared" si="3"/>
        <v>0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</row>
    <row r="114" spans="1:76" s="9" customFormat="1">
      <c r="A114" s="5">
        <v>654</v>
      </c>
      <c r="B114" s="5" t="s">
        <v>76</v>
      </c>
      <c r="C114" s="5" t="s">
        <v>77</v>
      </c>
      <c r="D114" s="5" t="s">
        <v>695</v>
      </c>
      <c r="E114" s="5" t="s">
        <v>696</v>
      </c>
      <c r="F114" s="5" t="s">
        <v>697</v>
      </c>
      <c r="G114" s="6">
        <v>500</v>
      </c>
      <c r="H114" s="7">
        <f t="shared" si="2"/>
        <v>600</v>
      </c>
      <c r="I114" s="7">
        <v>600</v>
      </c>
      <c r="J114" s="7">
        <f t="shared" si="3"/>
        <v>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</row>
    <row r="115" spans="1:76" s="9" customFormat="1">
      <c r="A115" s="5">
        <v>655</v>
      </c>
      <c r="B115" s="5" t="s">
        <v>76</v>
      </c>
      <c r="C115" s="5" t="s">
        <v>77</v>
      </c>
      <c r="D115" s="5" t="s">
        <v>698</v>
      </c>
      <c r="E115" s="5" t="s">
        <v>699</v>
      </c>
      <c r="F115" s="5" t="s">
        <v>700</v>
      </c>
      <c r="G115" s="6">
        <v>490</v>
      </c>
      <c r="H115" s="7">
        <f t="shared" si="2"/>
        <v>590</v>
      </c>
      <c r="I115" s="7">
        <v>590</v>
      </c>
      <c r="J115" s="7">
        <f t="shared" si="3"/>
        <v>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</row>
    <row r="116" spans="1:76" s="9" customFormat="1">
      <c r="A116" s="5">
        <v>656</v>
      </c>
      <c r="B116" s="5" t="s">
        <v>76</v>
      </c>
      <c r="C116" s="5" t="s">
        <v>77</v>
      </c>
      <c r="D116" s="5" t="s">
        <v>701</v>
      </c>
      <c r="E116" s="5" t="s">
        <v>702</v>
      </c>
      <c r="F116" s="5" t="s">
        <v>703</v>
      </c>
      <c r="G116" s="6">
        <v>476</v>
      </c>
      <c r="H116" s="7">
        <f t="shared" si="2"/>
        <v>570</v>
      </c>
      <c r="I116" s="7">
        <v>570</v>
      </c>
      <c r="J116" s="7">
        <f t="shared" si="3"/>
        <v>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</row>
    <row r="117" spans="1:76" s="9" customFormat="1">
      <c r="A117" s="5">
        <v>657</v>
      </c>
      <c r="B117" s="5" t="s">
        <v>76</v>
      </c>
      <c r="C117" s="5" t="s">
        <v>77</v>
      </c>
      <c r="D117" s="5" t="s">
        <v>704</v>
      </c>
      <c r="E117" s="5" t="s">
        <v>705</v>
      </c>
      <c r="F117" s="5" t="s">
        <v>706</v>
      </c>
      <c r="G117" s="6">
        <v>475</v>
      </c>
      <c r="H117" s="7">
        <f t="shared" si="2"/>
        <v>570</v>
      </c>
      <c r="I117" s="7">
        <v>570</v>
      </c>
      <c r="J117" s="7">
        <f t="shared" si="3"/>
        <v>3</v>
      </c>
      <c r="K117" s="8" t="s">
        <v>673</v>
      </c>
      <c r="L117" s="8" t="s">
        <v>191</v>
      </c>
      <c r="M117" s="8" t="s">
        <v>707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</row>
    <row r="118" spans="1:76" s="9" customFormat="1">
      <c r="A118" s="5">
        <v>658</v>
      </c>
      <c r="B118" s="5" t="s">
        <v>76</v>
      </c>
      <c r="C118" s="5" t="s">
        <v>77</v>
      </c>
      <c r="D118" s="5" t="s">
        <v>708</v>
      </c>
      <c r="E118" s="5" t="s">
        <v>709</v>
      </c>
      <c r="F118" s="5" t="s">
        <v>710</v>
      </c>
      <c r="G118" s="6">
        <v>475</v>
      </c>
      <c r="H118" s="7">
        <f t="shared" si="2"/>
        <v>570</v>
      </c>
      <c r="I118" s="7">
        <v>1000</v>
      </c>
      <c r="J118" s="7">
        <f t="shared" si="3"/>
        <v>4</v>
      </c>
      <c r="K118" s="8" t="s">
        <v>711</v>
      </c>
      <c r="L118" s="8" t="s">
        <v>712</v>
      </c>
      <c r="M118" s="8" t="s">
        <v>604</v>
      </c>
      <c r="N118" s="8" t="s">
        <v>713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</row>
    <row r="119" spans="1:76" s="9" customFormat="1">
      <c r="A119" s="5">
        <v>659</v>
      </c>
      <c r="B119" s="5" t="s">
        <v>76</v>
      </c>
      <c r="C119" s="5" t="s">
        <v>77</v>
      </c>
      <c r="D119" s="5" t="s">
        <v>714</v>
      </c>
      <c r="E119" s="5" t="s">
        <v>715</v>
      </c>
      <c r="F119" s="5" t="s">
        <v>716</v>
      </c>
      <c r="G119" s="6">
        <v>470</v>
      </c>
      <c r="H119" s="7">
        <f t="shared" si="2"/>
        <v>560</v>
      </c>
      <c r="I119" s="7">
        <v>560</v>
      </c>
      <c r="J119" s="7">
        <f t="shared" si="3"/>
        <v>0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</row>
    <row r="120" spans="1:76" s="9" customFormat="1">
      <c r="A120" s="5">
        <v>660</v>
      </c>
      <c r="B120" s="5" t="s">
        <v>76</v>
      </c>
      <c r="C120" s="5" t="s">
        <v>77</v>
      </c>
      <c r="D120" s="5" t="s">
        <v>717</v>
      </c>
      <c r="E120" s="5" t="s">
        <v>718</v>
      </c>
      <c r="F120" s="5" t="s">
        <v>719</v>
      </c>
      <c r="G120" s="6">
        <v>455</v>
      </c>
      <c r="H120" s="7">
        <f t="shared" si="2"/>
        <v>550</v>
      </c>
      <c r="I120" s="7">
        <v>550</v>
      </c>
      <c r="J120" s="7">
        <f t="shared" si="3"/>
        <v>0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</row>
    <row r="121" spans="1:76" s="9" customFormat="1">
      <c r="A121" s="5">
        <v>661</v>
      </c>
      <c r="B121" s="5" t="s">
        <v>76</v>
      </c>
      <c r="C121" s="5" t="s">
        <v>77</v>
      </c>
      <c r="D121" s="5" t="s">
        <v>720</v>
      </c>
      <c r="E121" s="5" t="s">
        <v>721</v>
      </c>
      <c r="F121" s="5" t="s">
        <v>722</v>
      </c>
      <c r="G121" s="6">
        <v>452</v>
      </c>
      <c r="H121" s="7">
        <f t="shared" si="2"/>
        <v>540</v>
      </c>
      <c r="I121" s="7">
        <v>540</v>
      </c>
      <c r="J121" s="7">
        <f t="shared" si="3"/>
        <v>3</v>
      </c>
      <c r="K121" s="8" t="s">
        <v>723</v>
      </c>
      <c r="L121" s="8" t="s">
        <v>724</v>
      </c>
      <c r="M121" s="8" t="s">
        <v>725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</row>
    <row r="122" spans="1:76" s="9" customFormat="1">
      <c r="A122" s="5">
        <v>662</v>
      </c>
      <c r="B122" s="5" t="s">
        <v>76</v>
      </c>
      <c r="C122" s="5" t="s">
        <v>77</v>
      </c>
      <c r="D122" s="5" t="s">
        <v>726</v>
      </c>
      <c r="E122" s="5" t="s">
        <v>727</v>
      </c>
      <c r="F122" s="5" t="s">
        <v>728</v>
      </c>
      <c r="G122" s="6">
        <v>452</v>
      </c>
      <c r="H122" s="7">
        <f t="shared" si="2"/>
        <v>540</v>
      </c>
      <c r="I122" s="7">
        <v>540</v>
      </c>
      <c r="J122" s="7">
        <f t="shared" si="3"/>
        <v>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</row>
    <row r="123" spans="1:76" s="9" customFormat="1">
      <c r="A123" s="5">
        <v>663</v>
      </c>
      <c r="B123" s="5" t="s">
        <v>76</v>
      </c>
      <c r="C123" s="5" t="s">
        <v>77</v>
      </c>
      <c r="D123" s="5" t="s">
        <v>729</v>
      </c>
      <c r="E123" s="5" t="s">
        <v>730</v>
      </c>
      <c r="F123" s="5" t="s">
        <v>731</v>
      </c>
      <c r="G123" s="6">
        <v>450</v>
      </c>
      <c r="H123" s="7">
        <f t="shared" si="2"/>
        <v>540</v>
      </c>
      <c r="I123" s="7">
        <v>540</v>
      </c>
      <c r="J123" s="7">
        <f t="shared" si="3"/>
        <v>8</v>
      </c>
      <c r="K123" s="8" t="s">
        <v>506</v>
      </c>
      <c r="L123" s="8" t="s">
        <v>433</v>
      </c>
      <c r="M123" s="8" t="s">
        <v>732</v>
      </c>
      <c r="N123" s="8" t="s">
        <v>733</v>
      </c>
      <c r="O123" s="8" t="s">
        <v>596</v>
      </c>
      <c r="P123" s="8" t="s">
        <v>734</v>
      </c>
      <c r="Q123" s="8" t="s">
        <v>735</v>
      </c>
      <c r="R123" s="8" t="s">
        <v>736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</row>
    <row r="124" spans="1:76" s="9" customFormat="1">
      <c r="A124" s="5">
        <v>664</v>
      </c>
      <c r="B124" s="5" t="s">
        <v>76</v>
      </c>
      <c r="C124" s="5" t="s">
        <v>77</v>
      </c>
      <c r="D124" s="5" t="s">
        <v>737</v>
      </c>
      <c r="E124" s="5" t="s">
        <v>217</v>
      </c>
      <c r="F124" s="5" t="s">
        <v>738</v>
      </c>
      <c r="G124" s="6">
        <v>450</v>
      </c>
      <c r="H124" s="7">
        <f t="shared" si="2"/>
        <v>540</v>
      </c>
      <c r="I124" s="7">
        <v>540</v>
      </c>
      <c r="J124" s="7">
        <f t="shared" si="3"/>
        <v>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</row>
    <row r="125" spans="1:76" s="9" customFormat="1">
      <c r="A125" s="5">
        <v>665</v>
      </c>
      <c r="B125" s="5" t="s">
        <v>76</v>
      </c>
      <c r="C125" s="5" t="s">
        <v>77</v>
      </c>
      <c r="D125" s="5" t="s">
        <v>739</v>
      </c>
      <c r="E125" s="5" t="s">
        <v>740</v>
      </c>
      <c r="F125" s="5" t="s">
        <v>741</v>
      </c>
      <c r="G125" s="6">
        <v>450</v>
      </c>
      <c r="H125" s="7">
        <f t="shared" si="2"/>
        <v>540</v>
      </c>
      <c r="I125" s="7">
        <v>540</v>
      </c>
      <c r="J125" s="7">
        <f t="shared" si="3"/>
        <v>0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</row>
    <row r="126" spans="1:76" s="9" customFormat="1">
      <c r="A126" s="5">
        <v>666</v>
      </c>
      <c r="B126" s="5" t="s">
        <v>76</v>
      </c>
      <c r="C126" s="5" t="s">
        <v>77</v>
      </c>
      <c r="D126" s="5" t="s">
        <v>742</v>
      </c>
      <c r="E126" s="5" t="s">
        <v>743</v>
      </c>
      <c r="F126" s="5" t="s">
        <v>744</v>
      </c>
      <c r="G126" s="6">
        <v>450</v>
      </c>
      <c r="H126" s="7">
        <f t="shared" si="2"/>
        <v>540</v>
      </c>
      <c r="I126" s="7">
        <v>540</v>
      </c>
      <c r="J126" s="7">
        <f t="shared" si="3"/>
        <v>6</v>
      </c>
      <c r="K126" s="8" t="s">
        <v>745</v>
      </c>
      <c r="L126" s="8" t="s">
        <v>746</v>
      </c>
      <c r="M126" s="8" t="s">
        <v>111</v>
      </c>
      <c r="N126" s="8" t="s">
        <v>747</v>
      </c>
      <c r="O126" s="8" t="s">
        <v>748</v>
      </c>
      <c r="P126" s="8" t="s">
        <v>749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</row>
    <row r="127" spans="1:76" s="9" customFormat="1">
      <c r="A127" s="5">
        <v>667</v>
      </c>
      <c r="B127" s="5" t="s">
        <v>76</v>
      </c>
      <c r="C127" s="5" t="s">
        <v>77</v>
      </c>
      <c r="D127" s="5" t="s">
        <v>750</v>
      </c>
      <c r="E127" s="5" t="s">
        <v>751</v>
      </c>
      <c r="F127" s="5" t="s">
        <v>752</v>
      </c>
      <c r="G127" s="6">
        <v>449.75</v>
      </c>
      <c r="H127" s="7">
        <f t="shared" si="2"/>
        <v>540</v>
      </c>
      <c r="I127" s="7">
        <v>540</v>
      </c>
      <c r="J127" s="7">
        <f t="shared" si="3"/>
        <v>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</row>
    <row r="128" spans="1:76" s="9" customFormat="1">
      <c r="A128" s="5">
        <v>668</v>
      </c>
      <c r="B128" s="5" t="s">
        <v>76</v>
      </c>
      <c r="C128" s="5" t="s">
        <v>77</v>
      </c>
      <c r="D128" s="5" t="s">
        <v>753</v>
      </c>
      <c r="E128" s="5" t="s">
        <v>754</v>
      </c>
      <c r="F128" s="5" t="s">
        <v>755</v>
      </c>
      <c r="G128" s="6">
        <v>438</v>
      </c>
      <c r="H128" s="7">
        <f t="shared" si="2"/>
        <v>530</v>
      </c>
      <c r="I128" s="7">
        <v>530</v>
      </c>
      <c r="J128" s="7">
        <f t="shared" si="3"/>
        <v>30</v>
      </c>
      <c r="K128" s="8" t="s">
        <v>756</v>
      </c>
      <c r="L128" s="8" t="s">
        <v>757</v>
      </c>
      <c r="M128" s="8" t="s">
        <v>758</v>
      </c>
      <c r="N128" s="8" t="s">
        <v>759</v>
      </c>
      <c r="O128" s="8" t="s">
        <v>760</v>
      </c>
      <c r="P128" s="8" t="s">
        <v>761</v>
      </c>
      <c r="Q128" s="8" t="s">
        <v>762</v>
      </c>
      <c r="R128" s="8" t="s">
        <v>763</v>
      </c>
      <c r="S128" s="8" t="s">
        <v>147</v>
      </c>
      <c r="T128" s="8" t="s">
        <v>764</v>
      </c>
      <c r="U128" s="8" t="s">
        <v>765</v>
      </c>
      <c r="V128" s="8" t="s">
        <v>766</v>
      </c>
      <c r="W128" s="8" t="s">
        <v>767</v>
      </c>
      <c r="X128" s="8" t="s">
        <v>768</v>
      </c>
      <c r="Y128" s="8" t="s">
        <v>769</v>
      </c>
      <c r="Z128" s="8" t="s">
        <v>770</v>
      </c>
      <c r="AA128" s="8" t="s">
        <v>771</v>
      </c>
      <c r="AB128" s="8" t="s">
        <v>745</v>
      </c>
      <c r="AC128" s="8" t="s">
        <v>772</v>
      </c>
      <c r="AD128" s="8" t="s">
        <v>773</v>
      </c>
      <c r="AE128" s="8" t="s">
        <v>342</v>
      </c>
      <c r="AF128" s="8" t="s">
        <v>98</v>
      </c>
      <c r="AG128" s="8" t="s">
        <v>774</v>
      </c>
      <c r="AH128" s="8" t="s">
        <v>775</v>
      </c>
      <c r="AI128" s="8" t="s">
        <v>393</v>
      </c>
      <c r="AJ128" s="8" t="s">
        <v>776</v>
      </c>
      <c r="AK128" s="8" t="s">
        <v>777</v>
      </c>
      <c r="AL128" s="8" t="s">
        <v>778</v>
      </c>
      <c r="AM128" s="8" t="s">
        <v>141</v>
      </c>
      <c r="AN128" s="8" t="s">
        <v>408</v>
      </c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</row>
    <row r="129" spans="1:76" s="9" customFormat="1">
      <c r="A129" s="5">
        <v>669</v>
      </c>
      <c r="B129" s="5" t="s">
        <v>76</v>
      </c>
      <c r="C129" s="5" t="s">
        <v>77</v>
      </c>
      <c r="D129" s="5" t="s">
        <v>779</v>
      </c>
      <c r="E129" s="5" t="s">
        <v>780</v>
      </c>
      <c r="F129" s="5" t="s">
        <v>781</v>
      </c>
      <c r="G129" s="6">
        <v>435</v>
      </c>
      <c r="H129" s="7">
        <f t="shared" si="2"/>
        <v>520</v>
      </c>
      <c r="I129" s="7">
        <v>520</v>
      </c>
      <c r="J129" s="7">
        <f t="shared" si="3"/>
        <v>4</v>
      </c>
      <c r="K129" s="8" t="s">
        <v>94</v>
      </c>
      <c r="L129" s="8" t="s">
        <v>782</v>
      </c>
      <c r="M129" s="8" t="s">
        <v>783</v>
      </c>
      <c r="N129" s="8" t="s">
        <v>784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</row>
    <row r="130" spans="1:76" s="9" customFormat="1">
      <c r="A130" s="5">
        <v>670</v>
      </c>
      <c r="B130" s="5" t="s">
        <v>76</v>
      </c>
      <c r="C130" s="5" t="s">
        <v>77</v>
      </c>
      <c r="D130" s="5" t="s">
        <v>785</v>
      </c>
      <c r="E130" s="5" t="s">
        <v>786</v>
      </c>
      <c r="F130" s="5" t="s">
        <v>787</v>
      </c>
      <c r="G130" s="6">
        <v>435</v>
      </c>
      <c r="H130" s="7">
        <f t="shared" ref="H130:H193" si="4">+ROUND(G130*1.2,-1)</f>
        <v>520</v>
      </c>
      <c r="I130" s="7">
        <v>520</v>
      </c>
      <c r="J130" s="7">
        <f t="shared" ref="J130:J193" si="5">+COUNTA(K130:BX130)</f>
        <v>4</v>
      </c>
      <c r="K130" s="8" t="s">
        <v>398</v>
      </c>
      <c r="L130" s="8" t="s">
        <v>788</v>
      </c>
      <c r="M130" s="8" t="s">
        <v>789</v>
      </c>
      <c r="N130" s="8" t="s">
        <v>790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</row>
    <row r="131" spans="1:76" s="9" customFormat="1">
      <c r="A131" s="5">
        <v>671</v>
      </c>
      <c r="B131" s="5" t="s">
        <v>76</v>
      </c>
      <c r="C131" s="5" t="s">
        <v>77</v>
      </c>
      <c r="D131" s="5" t="s">
        <v>791</v>
      </c>
      <c r="E131" s="5" t="s">
        <v>792</v>
      </c>
      <c r="F131" s="5" t="s">
        <v>793</v>
      </c>
      <c r="G131" s="6">
        <v>425</v>
      </c>
      <c r="H131" s="7">
        <f t="shared" si="4"/>
        <v>510</v>
      </c>
      <c r="I131" s="7">
        <v>510</v>
      </c>
      <c r="J131" s="7">
        <f t="shared" si="5"/>
        <v>8</v>
      </c>
      <c r="K131" s="8" t="s">
        <v>794</v>
      </c>
      <c r="L131" s="8" t="s">
        <v>795</v>
      </c>
      <c r="M131" s="8" t="s">
        <v>796</v>
      </c>
      <c r="N131" s="8" t="s">
        <v>230</v>
      </c>
      <c r="O131" s="8" t="s">
        <v>797</v>
      </c>
      <c r="P131" s="8" t="s">
        <v>192</v>
      </c>
      <c r="Q131" s="8" t="s">
        <v>798</v>
      </c>
      <c r="R131" s="8" t="s">
        <v>799</v>
      </c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</row>
    <row r="132" spans="1:76" s="9" customFormat="1">
      <c r="A132" s="5">
        <v>672</v>
      </c>
      <c r="B132" s="5" t="s">
        <v>76</v>
      </c>
      <c r="C132" s="5" t="s">
        <v>77</v>
      </c>
      <c r="D132" s="5" t="s">
        <v>800</v>
      </c>
      <c r="E132" s="5" t="s">
        <v>801</v>
      </c>
      <c r="F132" s="5" t="s">
        <v>802</v>
      </c>
      <c r="G132" s="6">
        <v>425</v>
      </c>
      <c r="H132" s="7">
        <f t="shared" si="4"/>
        <v>510</v>
      </c>
      <c r="I132" s="7">
        <v>510</v>
      </c>
      <c r="J132" s="7">
        <f t="shared" si="5"/>
        <v>35</v>
      </c>
      <c r="K132" s="8" t="s">
        <v>803</v>
      </c>
      <c r="L132" s="8" t="s">
        <v>804</v>
      </c>
      <c r="M132" s="8" t="s">
        <v>805</v>
      </c>
      <c r="N132" s="8" t="s">
        <v>806</v>
      </c>
      <c r="O132" s="8" t="s">
        <v>807</v>
      </c>
      <c r="P132" s="8" t="s">
        <v>808</v>
      </c>
      <c r="Q132" s="8" t="s">
        <v>809</v>
      </c>
      <c r="R132" s="8" t="s">
        <v>810</v>
      </c>
      <c r="S132" s="8" t="s">
        <v>811</v>
      </c>
      <c r="T132" s="8" t="s">
        <v>223</v>
      </c>
      <c r="U132" s="8" t="s">
        <v>113</v>
      </c>
      <c r="V132" s="8" t="s">
        <v>812</v>
      </c>
      <c r="W132" s="8" t="s">
        <v>813</v>
      </c>
      <c r="X132" s="8" t="s">
        <v>814</v>
      </c>
      <c r="Y132" s="8" t="s">
        <v>815</v>
      </c>
      <c r="Z132" s="8" t="s">
        <v>816</v>
      </c>
      <c r="AA132" s="8" t="s">
        <v>817</v>
      </c>
      <c r="AB132" s="8" t="s">
        <v>818</v>
      </c>
      <c r="AC132" s="8" t="s">
        <v>819</v>
      </c>
      <c r="AD132" s="8" t="s">
        <v>820</v>
      </c>
      <c r="AE132" s="8" t="s">
        <v>821</v>
      </c>
      <c r="AF132" s="8" t="s">
        <v>423</v>
      </c>
      <c r="AG132" s="8" t="s">
        <v>822</v>
      </c>
      <c r="AH132" s="8" t="s">
        <v>788</v>
      </c>
      <c r="AI132" s="8" t="s">
        <v>823</v>
      </c>
      <c r="AJ132" s="8" t="s">
        <v>824</v>
      </c>
      <c r="AK132" s="8" t="s">
        <v>825</v>
      </c>
      <c r="AL132" s="8" t="s">
        <v>826</v>
      </c>
      <c r="AM132" s="8" t="s">
        <v>827</v>
      </c>
      <c r="AN132" s="8" t="s">
        <v>828</v>
      </c>
      <c r="AO132" s="8" t="s">
        <v>829</v>
      </c>
      <c r="AP132" s="8" t="s">
        <v>830</v>
      </c>
      <c r="AQ132" s="8" t="s">
        <v>831</v>
      </c>
      <c r="AR132" s="8" t="s">
        <v>832</v>
      </c>
      <c r="AS132" s="8" t="s">
        <v>833</v>
      </c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</row>
    <row r="133" spans="1:76" s="9" customFormat="1">
      <c r="A133" s="5">
        <v>673</v>
      </c>
      <c r="B133" s="5" t="s">
        <v>76</v>
      </c>
      <c r="C133" s="5" t="s">
        <v>77</v>
      </c>
      <c r="D133" s="5" t="s">
        <v>834</v>
      </c>
      <c r="E133" s="5" t="s">
        <v>835</v>
      </c>
      <c r="F133" s="5" t="s">
        <v>836</v>
      </c>
      <c r="G133" s="6">
        <v>410</v>
      </c>
      <c r="H133" s="7">
        <f t="shared" si="4"/>
        <v>490</v>
      </c>
      <c r="I133" s="7">
        <v>490</v>
      </c>
      <c r="J133" s="7">
        <f t="shared" si="5"/>
        <v>5</v>
      </c>
      <c r="K133" s="8" t="s">
        <v>837</v>
      </c>
      <c r="L133" s="8" t="s">
        <v>838</v>
      </c>
      <c r="M133" s="8" t="s">
        <v>839</v>
      </c>
      <c r="N133" s="8" t="s">
        <v>840</v>
      </c>
      <c r="O133" s="8" t="s">
        <v>280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</row>
    <row r="134" spans="1:76" s="9" customFormat="1">
      <c r="A134" s="5">
        <v>674</v>
      </c>
      <c r="B134" s="5" t="s">
        <v>76</v>
      </c>
      <c r="C134" s="5" t="s">
        <v>77</v>
      </c>
      <c r="D134" s="5" t="s">
        <v>841</v>
      </c>
      <c r="E134" s="5" t="s">
        <v>842</v>
      </c>
      <c r="F134" s="5" t="s">
        <v>843</v>
      </c>
      <c r="G134" s="6">
        <v>405</v>
      </c>
      <c r="H134" s="7">
        <f t="shared" si="4"/>
        <v>490</v>
      </c>
      <c r="I134" s="7">
        <v>490</v>
      </c>
      <c r="J134" s="7">
        <f t="shared" si="5"/>
        <v>0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</row>
    <row r="135" spans="1:76" s="9" customFormat="1">
      <c r="A135" s="5">
        <v>675</v>
      </c>
      <c r="B135" s="5" t="s">
        <v>76</v>
      </c>
      <c r="C135" s="5" t="s">
        <v>77</v>
      </c>
      <c r="D135" s="5" t="s">
        <v>844</v>
      </c>
      <c r="E135" s="5" t="s">
        <v>845</v>
      </c>
      <c r="F135" s="5" t="s">
        <v>846</v>
      </c>
      <c r="G135" s="6">
        <v>402.16666600000002</v>
      </c>
      <c r="H135" s="7">
        <f t="shared" si="4"/>
        <v>480</v>
      </c>
      <c r="I135" s="7">
        <v>480</v>
      </c>
      <c r="J135" s="7">
        <f t="shared" si="5"/>
        <v>0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</row>
    <row r="136" spans="1:76" s="9" customFormat="1">
      <c r="A136" s="5">
        <v>676</v>
      </c>
      <c r="B136" s="5" t="s">
        <v>76</v>
      </c>
      <c r="C136" s="5" t="s">
        <v>77</v>
      </c>
      <c r="D136" s="5" t="s">
        <v>847</v>
      </c>
      <c r="E136" s="5" t="s">
        <v>848</v>
      </c>
      <c r="F136" s="5" t="s">
        <v>849</v>
      </c>
      <c r="G136" s="6">
        <v>402</v>
      </c>
      <c r="H136" s="7">
        <f t="shared" si="4"/>
        <v>480</v>
      </c>
      <c r="I136" s="7">
        <v>480</v>
      </c>
      <c r="J136" s="7">
        <f t="shared" si="5"/>
        <v>0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</row>
    <row r="137" spans="1:76" s="9" customFormat="1">
      <c r="A137" s="5">
        <v>677</v>
      </c>
      <c r="B137" s="5" t="s">
        <v>76</v>
      </c>
      <c r="C137" s="5" t="s">
        <v>77</v>
      </c>
      <c r="D137" s="5" t="s">
        <v>850</v>
      </c>
      <c r="E137" s="5" t="s">
        <v>851</v>
      </c>
      <c r="F137" s="5" t="s">
        <v>852</v>
      </c>
      <c r="G137" s="6">
        <v>400.16666600000002</v>
      </c>
      <c r="H137" s="7">
        <f t="shared" si="4"/>
        <v>480</v>
      </c>
      <c r="I137" s="7">
        <v>480</v>
      </c>
      <c r="J137" s="7">
        <f t="shared" si="5"/>
        <v>0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</row>
    <row r="138" spans="1:76" s="9" customFormat="1">
      <c r="A138" s="5">
        <v>678</v>
      </c>
      <c r="B138" s="5" t="s">
        <v>76</v>
      </c>
      <c r="C138" s="5" t="s">
        <v>77</v>
      </c>
      <c r="D138" s="5" t="s">
        <v>853</v>
      </c>
      <c r="E138" s="5" t="s">
        <v>854</v>
      </c>
      <c r="F138" s="5" t="s">
        <v>855</v>
      </c>
      <c r="G138" s="6">
        <v>400.16666600000002</v>
      </c>
      <c r="H138" s="7">
        <f t="shared" si="4"/>
        <v>480</v>
      </c>
      <c r="I138" s="7">
        <v>480</v>
      </c>
      <c r="J138" s="7">
        <f t="shared" si="5"/>
        <v>0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</row>
    <row r="139" spans="1:76" s="9" customFormat="1">
      <c r="A139" s="5">
        <v>679</v>
      </c>
      <c r="B139" s="5" t="s">
        <v>76</v>
      </c>
      <c r="C139" s="5" t="s">
        <v>77</v>
      </c>
      <c r="D139" s="5" t="s">
        <v>856</v>
      </c>
      <c r="E139" s="5" t="s">
        <v>162</v>
      </c>
      <c r="F139" s="5" t="s">
        <v>857</v>
      </c>
      <c r="G139" s="6">
        <v>400</v>
      </c>
      <c r="H139" s="7">
        <f t="shared" si="4"/>
        <v>480</v>
      </c>
      <c r="I139" s="7">
        <v>500</v>
      </c>
      <c r="J139" s="7">
        <f t="shared" si="5"/>
        <v>23</v>
      </c>
      <c r="K139" s="8" t="s">
        <v>858</v>
      </c>
      <c r="L139" s="8" t="s">
        <v>859</v>
      </c>
      <c r="M139" s="8" t="s">
        <v>860</v>
      </c>
      <c r="N139" s="8" t="s">
        <v>861</v>
      </c>
      <c r="O139" s="8" t="s">
        <v>862</v>
      </c>
      <c r="P139" s="8" t="s">
        <v>392</v>
      </c>
      <c r="Q139" s="8" t="s">
        <v>863</v>
      </c>
      <c r="R139" s="8" t="s">
        <v>864</v>
      </c>
      <c r="S139" s="8" t="s">
        <v>865</v>
      </c>
      <c r="T139" s="8" t="s">
        <v>866</v>
      </c>
      <c r="U139" s="8" t="s">
        <v>147</v>
      </c>
      <c r="V139" s="8" t="s">
        <v>573</v>
      </c>
      <c r="W139" s="8" t="s">
        <v>332</v>
      </c>
      <c r="X139" s="8" t="s">
        <v>867</v>
      </c>
      <c r="Y139" s="8" t="s">
        <v>868</v>
      </c>
      <c r="Z139" s="8" t="s">
        <v>869</v>
      </c>
      <c r="AA139" s="8" t="s">
        <v>223</v>
      </c>
      <c r="AB139" s="8" t="s">
        <v>225</v>
      </c>
      <c r="AC139" s="8" t="s">
        <v>870</v>
      </c>
      <c r="AD139" s="8" t="s">
        <v>180</v>
      </c>
      <c r="AE139" s="8" t="s">
        <v>871</v>
      </c>
      <c r="AF139" s="8" t="s">
        <v>872</v>
      </c>
      <c r="AG139" s="8" t="s">
        <v>873</v>
      </c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</row>
    <row r="140" spans="1:76" s="9" customFormat="1">
      <c r="A140" s="5">
        <v>680</v>
      </c>
      <c r="B140" s="5" t="s">
        <v>76</v>
      </c>
      <c r="C140" s="5" t="s">
        <v>77</v>
      </c>
      <c r="D140" s="5" t="s">
        <v>874</v>
      </c>
      <c r="E140" s="5" t="s">
        <v>875</v>
      </c>
      <c r="F140" s="5" t="s">
        <v>876</v>
      </c>
      <c r="G140" s="6">
        <v>400</v>
      </c>
      <c r="H140" s="7">
        <f t="shared" si="4"/>
        <v>480</v>
      </c>
      <c r="I140" s="7">
        <v>1200</v>
      </c>
      <c r="J140" s="7">
        <f t="shared" si="5"/>
        <v>0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</row>
    <row r="141" spans="1:76" s="9" customFormat="1">
      <c r="A141" s="5">
        <v>681</v>
      </c>
      <c r="B141" s="5" t="s">
        <v>76</v>
      </c>
      <c r="C141" s="5" t="s">
        <v>77</v>
      </c>
      <c r="D141" s="5" t="s">
        <v>877</v>
      </c>
      <c r="E141" s="5" t="s">
        <v>878</v>
      </c>
      <c r="F141" s="5" t="s">
        <v>879</v>
      </c>
      <c r="G141" s="6">
        <v>400</v>
      </c>
      <c r="H141" s="7">
        <f t="shared" si="4"/>
        <v>480</v>
      </c>
      <c r="I141" s="7">
        <v>480</v>
      </c>
      <c r="J141" s="7">
        <f t="shared" si="5"/>
        <v>0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</row>
    <row r="142" spans="1:76" s="9" customFormat="1">
      <c r="A142" s="5">
        <v>682</v>
      </c>
      <c r="B142" s="5" t="s">
        <v>76</v>
      </c>
      <c r="C142" s="5" t="s">
        <v>77</v>
      </c>
      <c r="D142" s="5" t="s">
        <v>880</v>
      </c>
      <c r="E142" s="5" t="s">
        <v>881</v>
      </c>
      <c r="F142" s="5" t="s">
        <v>882</v>
      </c>
      <c r="G142" s="6">
        <v>400</v>
      </c>
      <c r="H142" s="7">
        <f t="shared" si="4"/>
        <v>480</v>
      </c>
      <c r="I142" s="7">
        <v>480</v>
      </c>
      <c r="J142" s="7">
        <f t="shared" si="5"/>
        <v>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</row>
    <row r="143" spans="1:76" s="9" customFormat="1">
      <c r="A143" s="5">
        <v>683</v>
      </c>
      <c r="B143" s="5" t="s">
        <v>76</v>
      </c>
      <c r="C143" s="5" t="s">
        <v>77</v>
      </c>
      <c r="D143" s="5" t="s">
        <v>883</v>
      </c>
      <c r="E143" s="5" t="s">
        <v>884</v>
      </c>
      <c r="F143" s="5" t="s">
        <v>885</v>
      </c>
      <c r="G143" s="6">
        <v>400</v>
      </c>
      <c r="H143" s="7">
        <f t="shared" si="4"/>
        <v>480</v>
      </c>
      <c r="I143" s="7">
        <v>480</v>
      </c>
      <c r="J143" s="7">
        <f t="shared" si="5"/>
        <v>0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</row>
    <row r="144" spans="1:76" s="9" customFormat="1">
      <c r="A144" s="5">
        <v>684</v>
      </c>
      <c r="B144" s="5" t="s">
        <v>76</v>
      </c>
      <c r="C144" s="5" t="s">
        <v>77</v>
      </c>
      <c r="D144" s="5" t="s">
        <v>886</v>
      </c>
      <c r="E144" s="5" t="s">
        <v>887</v>
      </c>
      <c r="F144" s="5" t="s">
        <v>888</v>
      </c>
      <c r="G144" s="6">
        <v>399</v>
      </c>
      <c r="H144" s="7">
        <f t="shared" si="4"/>
        <v>480</v>
      </c>
      <c r="I144" s="7">
        <v>480</v>
      </c>
      <c r="J144" s="7">
        <f t="shared" si="5"/>
        <v>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</row>
    <row r="145" spans="1:76" s="9" customFormat="1">
      <c r="A145" s="5">
        <v>685</v>
      </c>
      <c r="B145" s="5" t="s">
        <v>76</v>
      </c>
      <c r="C145" s="5" t="s">
        <v>77</v>
      </c>
      <c r="D145" s="5" t="s">
        <v>889</v>
      </c>
      <c r="E145" s="5" t="s">
        <v>890</v>
      </c>
      <c r="F145" s="5" t="s">
        <v>891</v>
      </c>
      <c r="G145" s="6">
        <v>379.97222299999999</v>
      </c>
      <c r="H145" s="7">
        <f t="shared" si="4"/>
        <v>460</v>
      </c>
      <c r="I145" s="7">
        <v>460</v>
      </c>
      <c r="J145" s="7">
        <f t="shared" si="5"/>
        <v>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</row>
    <row r="146" spans="1:76" s="9" customFormat="1">
      <c r="A146" s="5">
        <v>686</v>
      </c>
      <c r="B146" s="5" t="s">
        <v>76</v>
      </c>
      <c r="C146" s="5" t="s">
        <v>77</v>
      </c>
      <c r="D146" s="5" t="s">
        <v>892</v>
      </c>
      <c r="E146" s="5" t="s">
        <v>893</v>
      </c>
      <c r="F146" s="5" t="s">
        <v>894</v>
      </c>
      <c r="G146" s="6">
        <v>355</v>
      </c>
      <c r="H146" s="7">
        <f t="shared" si="4"/>
        <v>430</v>
      </c>
      <c r="I146" s="7">
        <v>430</v>
      </c>
      <c r="J146" s="7">
        <f t="shared" si="5"/>
        <v>0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</row>
    <row r="147" spans="1:76" s="9" customFormat="1">
      <c r="A147" s="5">
        <v>687</v>
      </c>
      <c r="B147" s="5" t="s">
        <v>76</v>
      </c>
      <c r="C147" s="5" t="s">
        <v>77</v>
      </c>
      <c r="D147" s="5" t="s">
        <v>895</v>
      </c>
      <c r="E147" s="5" t="s">
        <v>896</v>
      </c>
      <c r="F147" s="5" t="s">
        <v>897</v>
      </c>
      <c r="G147" s="6">
        <v>355</v>
      </c>
      <c r="H147" s="7">
        <f t="shared" si="4"/>
        <v>430</v>
      </c>
      <c r="I147" s="7">
        <v>430</v>
      </c>
      <c r="J147" s="7">
        <f t="shared" si="5"/>
        <v>10</v>
      </c>
      <c r="K147" s="8" t="s">
        <v>596</v>
      </c>
      <c r="L147" s="8" t="s">
        <v>898</v>
      </c>
      <c r="M147" s="8" t="s">
        <v>899</v>
      </c>
      <c r="N147" s="8" t="s">
        <v>900</v>
      </c>
      <c r="O147" s="8" t="s">
        <v>901</v>
      </c>
      <c r="P147" s="8" t="s">
        <v>902</v>
      </c>
      <c r="Q147" s="8" t="s">
        <v>903</v>
      </c>
      <c r="R147" s="8" t="s">
        <v>904</v>
      </c>
      <c r="S147" s="8" t="s">
        <v>905</v>
      </c>
      <c r="T147" s="8" t="s">
        <v>94</v>
      </c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</row>
    <row r="148" spans="1:76" s="9" customFormat="1">
      <c r="A148" s="5">
        <v>688</v>
      </c>
      <c r="B148" s="5" t="s">
        <v>76</v>
      </c>
      <c r="C148" s="5" t="s">
        <v>77</v>
      </c>
      <c r="D148" s="5" t="s">
        <v>906</v>
      </c>
      <c r="E148" s="5" t="s">
        <v>907</v>
      </c>
      <c r="F148" s="5" t="s">
        <v>908</v>
      </c>
      <c r="G148" s="6">
        <v>352</v>
      </c>
      <c r="H148" s="7">
        <f t="shared" si="4"/>
        <v>420</v>
      </c>
      <c r="I148" s="7">
        <v>420</v>
      </c>
      <c r="J148" s="7">
        <f t="shared" si="5"/>
        <v>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</row>
    <row r="149" spans="1:76" s="9" customFormat="1">
      <c r="A149" s="5">
        <v>689</v>
      </c>
      <c r="B149" s="5" t="s">
        <v>76</v>
      </c>
      <c r="C149" s="5" t="s">
        <v>77</v>
      </c>
      <c r="D149" s="5" t="s">
        <v>909</v>
      </c>
      <c r="E149" s="5" t="s">
        <v>910</v>
      </c>
      <c r="F149" s="5" t="s">
        <v>911</v>
      </c>
      <c r="G149" s="6">
        <v>350</v>
      </c>
      <c r="H149" s="7">
        <f t="shared" si="4"/>
        <v>420</v>
      </c>
      <c r="I149" s="7">
        <v>420</v>
      </c>
      <c r="J149" s="7">
        <f t="shared" si="5"/>
        <v>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</row>
    <row r="150" spans="1:76" s="9" customFormat="1">
      <c r="A150" s="5">
        <v>690</v>
      </c>
      <c r="B150" s="5" t="s">
        <v>76</v>
      </c>
      <c r="C150" s="5" t="s">
        <v>77</v>
      </c>
      <c r="D150" s="5" t="s">
        <v>912</v>
      </c>
      <c r="E150" s="5" t="s">
        <v>913</v>
      </c>
      <c r="F150" s="5" t="s">
        <v>914</v>
      </c>
      <c r="G150" s="6">
        <v>350</v>
      </c>
      <c r="H150" s="7">
        <f t="shared" si="4"/>
        <v>420</v>
      </c>
      <c r="I150" s="7">
        <v>420</v>
      </c>
      <c r="J150" s="7">
        <f t="shared" si="5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</row>
    <row r="151" spans="1:76" s="9" customFormat="1">
      <c r="A151" s="5">
        <v>691</v>
      </c>
      <c r="B151" s="5" t="s">
        <v>76</v>
      </c>
      <c r="C151" s="5" t="s">
        <v>77</v>
      </c>
      <c r="D151" s="5" t="s">
        <v>915</v>
      </c>
      <c r="E151" s="5" t="s">
        <v>916</v>
      </c>
      <c r="F151" s="5" t="s">
        <v>917</v>
      </c>
      <c r="G151" s="6">
        <v>350</v>
      </c>
      <c r="H151" s="7">
        <f t="shared" si="4"/>
        <v>420</v>
      </c>
      <c r="I151" s="7">
        <v>420</v>
      </c>
      <c r="J151" s="7">
        <f t="shared" si="5"/>
        <v>0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</row>
    <row r="152" spans="1:76" s="9" customFormat="1">
      <c r="A152" s="5">
        <v>692</v>
      </c>
      <c r="B152" s="5" t="s">
        <v>76</v>
      </c>
      <c r="C152" s="5" t="s">
        <v>77</v>
      </c>
      <c r="D152" s="5" t="s">
        <v>918</v>
      </c>
      <c r="E152" s="5" t="s">
        <v>919</v>
      </c>
      <c r="F152" s="5" t="s">
        <v>920</v>
      </c>
      <c r="G152" s="6">
        <v>350</v>
      </c>
      <c r="H152" s="7">
        <f t="shared" si="4"/>
        <v>420</v>
      </c>
      <c r="I152" s="7">
        <v>420</v>
      </c>
      <c r="J152" s="7">
        <f t="shared" si="5"/>
        <v>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</row>
    <row r="153" spans="1:76" s="9" customFormat="1">
      <c r="A153" s="5">
        <v>693</v>
      </c>
      <c r="B153" s="5" t="s">
        <v>76</v>
      </c>
      <c r="C153" s="5" t="s">
        <v>77</v>
      </c>
      <c r="D153" s="5" t="s">
        <v>921</v>
      </c>
      <c r="E153" s="5" t="s">
        <v>922</v>
      </c>
      <c r="F153" s="5" t="s">
        <v>923</v>
      </c>
      <c r="G153" s="6">
        <v>350</v>
      </c>
      <c r="H153" s="7">
        <f t="shared" si="4"/>
        <v>420</v>
      </c>
      <c r="I153" s="7">
        <v>420</v>
      </c>
      <c r="J153" s="7">
        <f t="shared" si="5"/>
        <v>0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</row>
    <row r="154" spans="1:76" s="9" customFormat="1">
      <c r="A154" s="5">
        <v>694</v>
      </c>
      <c r="B154" s="5" t="s">
        <v>76</v>
      </c>
      <c r="C154" s="5" t="s">
        <v>77</v>
      </c>
      <c r="D154" s="5" t="s">
        <v>924</v>
      </c>
      <c r="E154" s="5" t="s">
        <v>925</v>
      </c>
      <c r="F154" s="5" t="s">
        <v>926</v>
      </c>
      <c r="G154" s="6">
        <v>350</v>
      </c>
      <c r="H154" s="7">
        <f t="shared" si="4"/>
        <v>420</v>
      </c>
      <c r="I154" s="7">
        <v>420</v>
      </c>
      <c r="J154" s="7">
        <f t="shared" si="5"/>
        <v>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</row>
    <row r="155" spans="1:76" s="9" customFormat="1">
      <c r="A155" s="5">
        <v>695</v>
      </c>
      <c r="B155" s="5" t="s">
        <v>76</v>
      </c>
      <c r="C155" s="5" t="s">
        <v>77</v>
      </c>
      <c r="D155" s="5" t="s">
        <v>927</v>
      </c>
      <c r="E155" s="5" t="s">
        <v>928</v>
      </c>
      <c r="F155" s="5" t="s">
        <v>929</v>
      </c>
      <c r="G155" s="6">
        <v>350</v>
      </c>
      <c r="H155" s="7">
        <f t="shared" si="4"/>
        <v>420</v>
      </c>
      <c r="I155" s="7">
        <v>420</v>
      </c>
      <c r="J155" s="7">
        <f t="shared" si="5"/>
        <v>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</row>
    <row r="156" spans="1:76" s="9" customFormat="1">
      <c r="A156" s="5">
        <v>696</v>
      </c>
      <c r="B156" s="5" t="s">
        <v>76</v>
      </c>
      <c r="C156" s="5" t="s">
        <v>77</v>
      </c>
      <c r="D156" s="5" t="s">
        <v>930</v>
      </c>
      <c r="E156" s="5" t="s">
        <v>931</v>
      </c>
      <c r="F156" s="5" t="s">
        <v>932</v>
      </c>
      <c r="G156" s="6">
        <v>350</v>
      </c>
      <c r="H156" s="7">
        <f t="shared" si="4"/>
        <v>420</v>
      </c>
      <c r="I156" s="7">
        <v>420</v>
      </c>
      <c r="J156" s="7">
        <f t="shared" si="5"/>
        <v>0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</row>
    <row r="157" spans="1:76" s="9" customFormat="1">
      <c r="A157" s="5">
        <v>697</v>
      </c>
      <c r="B157" s="5" t="s">
        <v>76</v>
      </c>
      <c r="C157" s="5" t="s">
        <v>77</v>
      </c>
      <c r="D157" s="5" t="s">
        <v>933</v>
      </c>
      <c r="E157" s="5" t="s">
        <v>934</v>
      </c>
      <c r="F157" s="5" t="s">
        <v>935</v>
      </c>
      <c r="G157" s="6">
        <v>350</v>
      </c>
      <c r="H157" s="7">
        <f t="shared" si="4"/>
        <v>420</v>
      </c>
      <c r="I157" s="7">
        <v>420</v>
      </c>
      <c r="J157" s="7">
        <f t="shared" si="5"/>
        <v>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</row>
    <row r="158" spans="1:76" s="9" customFormat="1">
      <c r="A158" s="5">
        <v>698</v>
      </c>
      <c r="B158" s="5" t="s">
        <v>76</v>
      </c>
      <c r="C158" s="5" t="s">
        <v>77</v>
      </c>
      <c r="D158" s="5" t="s">
        <v>936</v>
      </c>
      <c r="E158" s="5" t="s">
        <v>937</v>
      </c>
      <c r="F158" s="5" t="s">
        <v>938</v>
      </c>
      <c r="G158" s="6">
        <v>350</v>
      </c>
      <c r="H158" s="7">
        <f t="shared" si="4"/>
        <v>420</v>
      </c>
      <c r="I158" s="7">
        <v>420</v>
      </c>
      <c r="J158" s="7">
        <f t="shared" si="5"/>
        <v>0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</row>
    <row r="159" spans="1:76" s="9" customFormat="1">
      <c r="A159" s="5">
        <v>699</v>
      </c>
      <c r="B159" s="5" t="s">
        <v>76</v>
      </c>
      <c r="C159" s="5" t="s">
        <v>77</v>
      </c>
      <c r="D159" s="5" t="s">
        <v>939</v>
      </c>
      <c r="E159" s="5" t="s">
        <v>940</v>
      </c>
      <c r="F159" s="5" t="s">
        <v>941</v>
      </c>
      <c r="G159" s="6">
        <v>350</v>
      </c>
      <c r="H159" s="7">
        <f t="shared" si="4"/>
        <v>420</v>
      </c>
      <c r="I159" s="7">
        <v>500</v>
      </c>
      <c r="J159" s="7">
        <f t="shared" si="5"/>
        <v>0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</row>
    <row r="160" spans="1:76" s="9" customFormat="1">
      <c r="A160" s="5">
        <v>700</v>
      </c>
      <c r="B160" s="5" t="s">
        <v>76</v>
      </c>
      <c r="C160" s="5" t="s">
        <v>77</v>
      </c>
      <c r="D160" s="5" t="s">
        <v>942</v>
      </c>
      <c r="E160" s="5" t="s">
        <v>943</v>
      </c>
      <c r="F160" s="5" t="s">
        <v>944</v>
      </c>
      <c r="G160" s="6">
        <v>350</v>
      </c>
      <c r="H160" s="7">
        <f t="shared" si="4"/>
        <v>420</v>
      </c>
      <c r="I160" s="7">
        <v>420</v>
      </c>
      <c r="J160" s="7">
        <f t="shared" si="5"/>
        <v>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</row>
    <row r="161" spans="1:76" s="9" customFormat="1">
      <c r="A161" s="5">
        <v>701</v>
      </c>
      <c r="B161" s="5" t="s">
        <v>76</v>
      </c>
      <c r="C161" s="5" t="s">
        <v>77</v>
      </c>
      <c r="D161" s="5" t="s">
        <v>945</v>
      </c>
      <c r="E161" s="5" t="s">
        <v>946</v>
      </c>
      <c r="F161" s="5" t="s">
        <v>947</v>
      </c>
      <c r="G161" s="6">
        <v>348.58333500000003</v>
      </c>
      <c r="H161" s="7">
        <f t="shared" si="4"/>
        <v>420</v>
      </c>
      <c r="I161" s="7">
        <v>420</v>
      </c>
      <c r="J161" s="7">
        <f t="shared" si="5"/>
        <v>0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</row>
    <row r="162" spans="1:76" s="9" customFormat="1">
      <c r="A162" s="5">
        <v>702</v>
      </c>
      <c r="B162" s="5" t="s">
        <v>76</v>
      </c>
      <c r="C162" s="5" t="s">
        <v>77</v>
      </c>
      <c r="D162" s="5" t="s">
        <v>948</v>
      </c>
      <c r="E162" s="5" t="s">
        <v>949</v>
      </c>
      <c r="F162" s="5" t="s">
        <v>950</v>
      </c>
      <c r="G162" s="6">
        <v>345</v>
      </c>
      <c r="H162" s="7">
        <f t="shared" si="4"/>
        <v>410</v>
      </c>
      <c r="I162" s="7">
        <v>420</v>
      </c>
      <c r="J162" s="7">
        <f t="shared" si="5"/>
        <v>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</row>
    <row r="163" spans="1:76" s="9" customFormat="1">
      <c r="A163" s="5">
        <v>703</v>
      </c>
      <c r="B163" s="5" t="s">
        <v>76</v>
      </c>
      <c r="C163" s="5" t="s">
        <v>77</v>
      </c>
      <c r="D163" s="5" t="s">
        <v>951</v>
      </c>
      <c r="E163" s="5" t="s">
        <v>952</v>
      </c>
      <c r="F163" s="5" t="s">
        <v>953</v>
      </c>
      <c r="G163" s="6">
        <v>340</v>
      </c>
      <c r="H163" s="7">
        <f t="shared" si="4"/>
        <v>410</v>
      </c>
      <c r="I163" s="7">
        <v>410</v>
      </c>
      <c r="J163" s="7">
        <f t="shared" si="5"/>
        <v>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</row>
    <row r="164" spans="1:76" s="9" customFormat="1">
      <c r="A164" s="5">
        <v>704</v>
      </c>
      <c r="B164" s="5" t="s">
        <v>76</v>
      </c>
      <c r="C164" s="5" t="s">
        <v>77</v>
      </c>
      <c r="D164" s="5" t="s">
        <v>954</v>
      </c>
      <c r="E164" s="5" t="s">
        <v>955</v>
      </c>
      <c r="F164" s="5" t="s">
        <v>956</v>
      </c>
      <c r="G164" s="6">
        <v>325</v>
      </c>
      <c r="H164" s="7">
        <f t="shared" si="4"/>
        <v>390</v>
      </c>
      <c r="I164" s="7">
        <v>390</v>
      </c>
      <c r="J164" s="7">
        <f t="shared" si="5"/>
        <v>3</v>
      </c>
      <c r="K164" s="8" t="s">
        <v>235</v>
      </c>
      <c r="L164" s="8" t="s">
        <v>423</v>
      </c>
      <c r="M164" s="8" t="s">
        <v>759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</row>
    <row r="165" spans="1:76" s="9" customFormat="1">
      <c r="A165" s="5">
        <v>705</v>
      </c>
      <c r="B165" s="5" t="s">
        <v>76</v>
      </c>
      <c r="C165" s="5" t="s">
        <v>77</v>
      </c>
      <c r="D165" s="5" t="s">
        <v>957</v>
      </c>
      <c r="E165" s="5" t="s">
        <v>958</v>
      </c>
      <c r="F165" s="5" t="s">
        <v>959</v>
      </c>
      <c r="G165" s="6">
        <v>324</v>
      </c>
      <c r="H165" s="7">
        <f t="shared" si="4"/>
        <v>390</v>
      </c>
      <c r="I165" s="7">
        <v>390</v>
      </c>
      <c r="J165" s="7">
        <f t="shared" si="5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</row>
    <row r="166" spans="1:76" s="9" customFormat="1">
      <c r="A166" s="5">
        <v>706</v>
      </c>
      <c r="B166" s="5" t="s">
        <v>76</v>
      </c>
      <c r="C166" s="5" t="s">
        <v>77</v>
      </c>
      <c r="D166" s="5" t="s">
        <v>960</v>
      </c>
      <c r="E166" s="5" t="s">
        <v>961</v>
      </c>
      <c r="F166" s="5" t="s">
        <v>962</v>
      </c>
      <c r="G166" s="6">
        <v>322</v>
      </c>
      <c r="H166" s="7">
        <f t="shared" si="4"/>
        <v>390</v>
      </c>
      <c r="I166" s="7">
        <v>390</v>
      </c>
      <c r="J166" s="7">
        <f t="shared" si="5"/>
        <v>0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</row>
    <row r="167" spans="1:76" s="9" customFormat="1">
      <c r="A167" s="5">
        <v>707</v>
      </c>
      <c r="B167" s="5" t="s">
        <v>76</v>
      </c>
      <c r="C167" s="5" t="s">
        <v>77</v>
      </c>
      <c r="D167" s="5" t="s">
        <v>963</v>
      </c>
      <c r="E167" s="5" t="s">
        <v>964</v>
      </c>
      <c r="F167" s="5" t="s">
        <v>965</v>
      </c>
      <c r="G167" s="6">
        <v>319.05555600000002</v>
      </c>
      <c r="H167" s="7">
        <f t="shared" si="4"/>
        <v>380</v>
      </c>
      <c r="I167" s="7">
        <v>400</v>
      </c>
      <c r="J167" s="7">
        <f t="shared" si="5"/>
        <v>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</row>
    <row r="168" spans="1:76" s="9" customFormat="1">
      <c r="A168" s="5">
        <v>708</v>
      </c>
      <c r="B168" s="5" t="s">
        <v>76</v>
      </c>
      <c r="C168" s="5" t="s">
        <v>77</v>
      </c>
      <c r="D168" s="5" t="s">
        <v>966</v>
      </c>
      <c r="E168" s="5" t="s">
        <v>967</v>
      </c>
      <c r="F168" s="5" t="s">
        <v>968</v>
      </c>
      <c r="G168" s="6">
        <v>312</v>
      </c>
      <c r="H168" s="7">
        <f t="shared" si="4"/>
        <v>370</v>
      </c>
      <c r="I168" s="7">
        <v>370</v>
      </c>
      <c r="J168" s="7">
        <f t="shared" si="5"/>
        <v>0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</row>
    <row r="169" spans="1:76" s="9" customFormat="1">
      <c r="A169" s="5">
        <v>709</v>
      </c>
      <c r="B169" s="5" t="s">
        <v>76</v>
      </c>
      <c r="C169" s="5" t="s">
        <v>77</v>
      </c>
      <c r="D169" s="5" t="s">
        <v>969</v>
      </c>
      <c r="E169" s="5" t="s">
        <v>970</v>
      </c>
      <c r="F169" s="5" t="s">
        <v>971</v>
      </c>
      <c r="G169" s="6">
        <v>305</v>
      </c>
      <c r="H169" s="7">
        <f t="shared" si="4"/>
        <v>370</v>
      </c>
      <c r="I169" s="7">
        <v>370</v>
      </c>
      <c r="J169" s="7">
        <f t="shared" si="5"/>
        <v>0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</row>
    <row r="170" spans="1:76" s="9" customFormat="1">
      <c r="A170" s="5">
        <v>710</v>
      </c>
      <c r="B170" s="5" t="s">
        <v>76</v>
      </c>
      <c r="C170" s="5" t="s">
        <v>77</v>
      </c>
      <c r="D170" s="5" t="s">
        <v>972</v>
      </c>
      <c r="E170" s="5" t="s">
        <v>973</v>
      </c>
      <c r="F170" s="5" t="s">
        <v>974</v>
      </c>
      <c r="G170" s="6">
        <v>300</v>
      </c>
      <c r="H170" s="7">
        <f t="shared" si="4"/>
        <v>360</v>
      </c>
      <c r="I170" s="7">
        <v>360</v>
      </c>
      <c r="J170" s="7">
        <f t="shared" si="5"/>
        <v>0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</row>
    <row r="171" spans="1:76" s="9" customFormat="1">
      <c r="A171" s="5">
        <v>711</v>
      </c>
      <c r="B171" s="5" t="s">
        <v>76</v>
      </c>
      <c r="C171" s="5" t="s">
        <v>77</v>
      </c>
      <c r="D171" s="5" t="s">
        <v>975</v>
      </c>
      <c r="E171" s="5" t="s">
        <v>594</v>
      </c>
      <c r="F171" s="5" t="s">
        <v>976</v>
      </c>
      <c r="G171" s="6">
        <v>300</v>
      </c>
      <c r="H171" s="7">
        <f t="shared" si="4"/>
        <v>360</v>
      </c>
      <c r="I171" s="7">
        <v>360</v>
      </c>
      <c r="J171" s="7">
        <f t="shared" si="5"/>
        <v>0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</row>
    <row r="172" spans="1:76" s="9" customFormat="1">
      <c r="A172" s="5">
        <v>712</v>
      </c>
      <c r="B172" s="5" t="s">
        <v>76</v>
      </c>
      <c r="C172" s="5" t="s">
        <v>77</v>
      </c>
      <c r="D172" s="5" t="s">
        <v>977</v>
      </c>
      <c r="E172" s="5" t="s">
        <v>978</v>
      </c>
      <c r="F172" s="5" t="s">
        <v>979</v>
      </c>
      <c r="G172" s="6">
        <v>300</v>
      </c>
      <c r="H172" s="7">
        <f t="shared" si="4"/>
        <v>360</v>
      </c>
      <c r="I172" s="7">
        <v>360</v>
      </c>
      <c r="J172" s="7">
        <f t="shared" si="5"/>
        <v>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</row>
    <row r="173" spans="1:76" s="9" customFormat="1">
      <c r="A173" s="5">
        <v>713</v>
      </c>
      <c r="B173" s="5" t="s">
        <v>76</v>
      </c>
      <c r="C173" s="5" t="s">
        <v>77</v>
      </c>
      <c r="D173" s="5" t="s">
        <v>980</v>
      </c>
      <c r="E173" s="5" t="s">
        <v>162</v>
      </c>
      <c r="F173" s="5" t="s">
        <v>981</v>
      </c>
      <c r="G173" s="6">
        <v>300</v>
      </c>
      <c r="H173" s="7">
        <f t="shared" si="4"/>
        <v>360</v>
      </c>
      <c r="I173" s="7">
        <v>360</v>
      </c>
      <c r="J173" s="7">
        <f t="shared" si="5"/>
        <v>13</v>
      </c>
      <c r="K173" s="8" t="s">
        <v>982</v>
      </c>
      <c r="L173" s="8" t="s">
        <v>983</v>
      </c>
      <c r="M173" s="8" t="s">
        <v>984</v>
      </c>
      <c r="N173" s="8" t="s">
        <v>985</v>
      </c>
      <c r="O173" s="8" t="s">
        <v>986</v>
      </c>
      <c r="P173" s="8" t="s">
        <v>987</v>
      </c>
      <c r="Q173" s="8" t="s">
        <v>988</v>
      </c>
      <c r="R173" s="8" t="s">
        <v>734</v>
      </c>
      <c r="S173" s="8" t="s">
        <v>989</v>
      </c>
      <c r="T173" s="8" t="s">
        <v>990</v>
      </c>
      <c r="U173" s="8" t="s">
        <v>991</v>
      </c>
      <c r="V173" s="8" t="s">
        <v>992</v>
      </c>
      <c r="W173" s="8" t="s">
        <v>993</v>
      </c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</row>
    <row r="174" spans="1:76" s="9" customFormat="1">
      <c r="A174" s="5">
        <v>714</v>
      </c>
      <c r="B174" s="5" t="s">
        <v>76</v>
      </c>
      <c r="C174" s="5" t="s">
        <v>77</v>
      </c>
      <c r="D174" s="5" t="s">
        <v>994</v>
      </c>
      <c r="E174" s="5" t="s">
        <v>995</v>
      </c>
      <c r="F174" s="5" t="s">
        <v>996</v>
      </c>
      <c r="G174" s="6">
        <v>300</v>
      </c>
      <c r="H174" s="7">
        <f t="shared" si="4"/>
        <v>360</v>
      </c>
      <c r="I174" s="7">
        <v>360</v>
      </c>
      <c r="J174" s="7">
        <f t="shared" si="5"/>
        <v>7</v>
      </c>
      <c r="K174" s="8" t="s">
        <v>997</v>
      </c>
      <c r="L174" s="8" t="s">
        <v>998</v>
      </c>
      <c r="M174" s="8" t="s">
        <v>999</v>
      </c>
      <c r="N174" s="8" t="s">
        <v>601</v>
      </c>
      <c r="O174" s="8" t="s">
        <v>1000</v>
      </c>
      <c r="P174" s="8" t="s">
        <v>398</v>
      </c>
      <c r="Q174" s="8" t="s">
        <v>1001</v>
      </c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</row>
    <row r="175" spans="1:76" s="9" customFormat="1">
      <c r="A175" s="5">
        <v>715</v>
      </c>
      <c r="B175" s="5" t="s">
        <v>76</v>
      </c>
      <c r="C175" s="5" t="s">
        <v>77</v>
      </c>
      <c r="D175" s="5" t="s">
        <v>1002</v>
      </c>
      <c r="E175" s="5" t="s">
        <v>1003</v>
      </c>
      <c r="F175" s="5" t="s">
        <v>1004</v>
      </c>
      <c r="G175" s="6">
        <v>300</v>
      </c>
      <c r="H175" s="7">
        <f t="shared" si="4"/>
        <v>360</v>
      </c>
      <c r="I175" s="7">
        <v>360</v>
      </c>
      <c r="J175" s="7">
        <f t="shared" si="5"/>
        <v>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</row>
    <row r="176" spans="1:76" s="9" customFormat="1">
      <c r="A176" s="5">
        <v>716</v>
      </c>
      <c r="B176" s="5" t="s">
        <v>76</v>
      </c>
      <c r="C176" s="5" t="s">
        <v>77</v>
      </c>
      <c r="D176" s="5" t="s">
        <v>1005</v>
      </c>
      <c r="E176" s="5" t="s">
        <v>1006</v>
      </c>
      <c r="F176" s="5" t="s">
        <v>1007</v>
      </c>
      <c r="G176" s="6">
        <v>300</v>
      </c>
      <c r="H176" s="7">
        <f t="shared" si="4"/>
        <v>360</v>
      </c>
      <c r="I176" s="7">
        <v>360</v>
      </c>
      <c r="J176" s="7">
        <f t="shared" si="5"/>
        <v>10</v>
      </c>
      <c r="K176" s="8" t="s">
        <v>225</v>
      </c>
      <c r="L176" s="8" t="s">
        <v>1008</v>
      </c>
      <c r="M176" s="8" t="s">
        <v>1009</v>
      </c>
      <c r="N176" s="8" t="s">
        <v>150</v>
      </c>
      <c r="O176" s="8" t="s">
        <v>1010</v>
      </c>
      <c r="P176" s="8" t="s">
        <v>1011</v>
      </c>
      <c r="Q176" s="8" t="s">
        <v>1012</v>
      </c>
      <c r="R176" s="8" t="s">
        <v>1013</v>
      </c>
      <c r="S176" s="8" t="s">
        <v>629</v>
      </c>
      <c r="T176" s="8" t="s">
        <v>1012</v>
      </c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</row>
    <row r="177" spans="1:76" s="9" customFormat="1">
      <c r="A177" s="5">
        <v>717</v>
      </c>
      <c r="B177" s="5" t="s">
        <v>76</v>
      </c>
      <c r="C177" s="5" t="s">
        <v>77</v>
      </c>
      <c r="D177" s="5" t="s">
        <v>1014</v>
      </c>
      <c r="E177" s="5" t="s">
        <v>1015</v>
      </c>
      <c r="F177" s="5" t="s">
        <v>1016</v>
      </c>
      <c r="G177" s="6">
        <v>300</v>
      </c>
      <c r="H177" s="7">
        <f t="shared" si="4"/>
        <v>360</v>
      </c>
      <c r="I177" s="7">
        <v>360</v>
      </c>
      <c r="J177" s="7">
        <f t="shared" si="5"/>
        <v>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</row>
    <row r="178" spans="1:76" s="9" customFormat="1">
      <c r="A178" s="5">
        <v>718</v>
      </c>
      <c r="B178" s="5" t="s">
        <v>76</v>
      </c>
      <c r="C178" s="5" t="s">
        <v>77</v>
      </c>
      <c r="D178" s="5" t="s">
        <v>1017</v>
      </c>
      <c r="E178" s="5" t="s">
        <v>1018</v>
      </c>
      <c r="F178" s="5" t="s">
        <v>1019</v>
      </c>
      <c r="G178" s="6">
        <v>300</v>
      </c>
      <c r="H178" s="7">
        <f t="shared" si="4"/>
        <v>360</v>
      </c>
      <c r="I178" s="7">
        <v>360</v>
      </c>
      <c r="J178" s="7">
        <f t="shared" si="5"/>
        <v>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</row>
    <row r="179" spans="1:76" s="9" customFormat="1">
      <c r="A179" s="5">
        <v>719</v>
      </c>
      <c r="B179" s="5" t="s">
        <v>76</v>
      </c>
      <c r="C179" s="5" t="s">
        <v>77</v>
      </c>
      <c r="D179" s="5" t="s">
        <v>1020</v>
      </c>
      <c r="E179" s="5" t="s">
        <v>1021</v>
      </c>
      <c r="F179" s="5" t="s">
        <v>1022</v>
      </c>
      <c r="G179" s="6">
        <v>300</v>
      </c>
      <c r="H179" s="7">
        <f t="shared" si="4"/>
        <v>360</v>
      </c>
      <c r="I179" s="7">
        <v>360</v>
      </c>
      <c r="J179" s="7">
        <f t="shared" si="5"/>
        <v>0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</row>
    <row r="180" spans="1:76" s="9" customFormat="1">
      <c r="A180" s="5">
        <v>720</v>
      </c>
      <c r="B180" s="5" t="s">
        <v>76</v>
      </c>
      <c r="C180" s="5" t="s">
        <v>77</v>
      </c>
      <c r="D180" s="5" t="s">
        <v>1023</v>
      </c>
      <c r="E180" s="5" t="s">
        <v>1024</v>
      </c>
      <c r="F180" s="5" t="s">
        <v>1025</v>
      </c>
      <c r="G180" s="6">
        <v>200</v>
      </c>
      <c r="H180" s="7">
        <f t="shared" si="4"/>
        <v>240</v>
      </c>
      <c r="I180" s="7">
        <v>240</v>
      </c>
      <c r="J180" s="7">
        <f t="shared" si="5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</row>
    <row r="181" spans="1:76" s="9" customFormat="1">
      <c r="A181" s="5">
        <v>721</v>
      </c>
      <c r="B181" s="5" t="s">
        <v>76</v>
      </c>
      <c r="C181" s="5" t="s">
        <v>77</v>
      </c>
      <c r="D181" s="5" t="s">
        <v>1026</v>
      </c>
      <c r="E181" s="5" t="s">
        <v>1027</v>
      </c>
      <c r="F181" s="5" t="s">
        <v>1028</v>
      </c>
      <c r="G181" s="6">
        <v>100</v>
      </c>
      <c r="H181" s="7">
        <f t="shared" si="4"/>
        <v>120</v>
      </c>
      <c r="I181" s="7">
        <v>150</v>
      </c>
      <c r="J181" s="7">
        <f t="shared" si="5"/>
        <v>0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</row>
    <row r="182" spans="1:76" s="9" customFormat="1">
      <c r="A182" s="5">
        <v>722</v>
      </c>
      <c r="B182" s="5" t="s">
        <v>76</v>
      </c>
      <c r="C182" s="5" t="s">
        <v>77</v>
      </c>
      <c r="D182" s="5" t="s">
        <v>1029</v>
      </c>
      <c r="E182" s="5" t="s">
        <v>1030</v>
      </c>
      <c r="F182" s="5" t="s">
        <v>1031</v>
      </c>
      <c r="G182" s="6">
        <v>300</v>
      </c>
      <c r="H182" s="7">
        <f t="shared" si="4"/>
        <v>360</v>
      </c>
      <c r="I182" s="7">
        <v>360</v>
      </c>
      <c r="J182" s="7">
        <f t="shared" si="5"/>
        <v>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</row>
    <row r="183" spans="1:76" s="9" customFormat="1">
      <c r="A183" s="5">
        <v>723</v>
      </c>
      <c r="B183" s="5" t="s">
        <v>76</v>
      </c>
      <c r="C183" s="5" t="s">
        <v>77</v>
      </c>
      <c r="D183" s="5" t="s">
        <v>1032</v>
      </c>
      <c r="E183" s="5" t="s">
        <v>1033</v>
      </c>
      <c r="F183" s="5" t="s">
        <v>1034</v>
      </c>
      <c r="G183" s="6">
        <v>286</v>
      </c>
      <c r="H183" s="7">
        <f t="shared" si="4"/>
        <v>340</v>
      </c>
      <c r="I183" s="7">
        <v>340</v>
      </c>
      <c r="J183" s="7">
        <f t="shared" si="5"/>
        <v>7</v>
      </c>
      <c r="K183" s="8" t="s">
        <v>573</v>
      </c>
      <c r="L183" s="8" t="s">
        <v>1035</v>
      </c>
      <c r="M183" s="8" t="s">
        <v>94</v>
      </c>
      <c r="N183" s="8" t="s">
        <v>147</v>
      </c>
      <c r="O183" s="8" t="s">
        <v>1036</v>
      </c>
      <c r="P183" s="8" t="s">
        <v>1037</v>
      </c>
      <c r="Q183" s="8" t="s">
        <v>146</v>
      </c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</row>
    <row r="184" spans="1:76" s="9" customFormat="1">
      <c r="A184" s="5">
        <v>724</v>
      </c>
      <c r="B184" s="5" t="s">
        <v>76</v>
      </c>
      <c r="C184" s="5" t="s">
        <v>77</v>
      </c>
      <c r="D184" s="5" t="s">
        <v>1038</v>
      </c>
      <c r="E184" s="5" t="s">
        <v>1039</v>
      </c>
      <c r="F184" s="5" t="s">
        <v>1040</v>
      </c>
      <c r="G184" s="6">
        <v>280</v>
      </c>
      <c r="H184" s="7">
        <f t="shared" si="4"/>
        <v>340</v>
      </c>
      <c r="I184" s="7">
        <v>340</v>
      </c>
      <c r="J184" s="7">
        <f t="shared" si="5"/>
        <v>0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</row>
    <row r="185" spans="1:76" s="9" customFormat="1">
      <c r="A185" s="5">
        <v>725</v>
      </c>
      <c r="B185" s="5" t="s">
        <v>76</v>
      </c>
      <c r="C185" s="5" t="s">
        <v>77</v>
      </c>
      <c r="D185" s="5" t="s">
        <v>1041</v>
      </c>
      <c r="E185" s="5" t="s">
        <v>1042</v>
      </c>
      <c r="F185" s="5" t="s">
        <v>1043</v>
      </c>
      <c r="G185" s="6">
        <v>280</v>
      </c>
      <c r="H185" s="7">
        <f t="shared" si="4"/>
        <v>340</v>
      </c>
      <c r="I185" s="7">
        <v>340</v>
      </c>
      <c r="J185" s="7">
        <f t="shared" si="5"/>
        <v>0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</row>
    <row r="186" spans="1:76" s="9" customFormat="1">
      <c r="A186" s="5">
        <v>726</v>
      </c>
      <c r="B186" s="5" t="s">
        <v>76</v>
      </c>
      <c r="C186" s="5" t="s">
        <v>77</v>
      </c>
      <c r="D186" s="5" t="s">
        <v>1044</v>
      </c>
      <c r="E186" s="5" t="s">
        <v>1045</v>
      </c>
      <c r="F186" s="5" t="s">
        <v>1046</v>
      </c>
      <c r="G186" s="6">
        <v>276</v>
      </c>
      <c r="H186" s="7">
        <f t="shared" si="4"/>
        <v>330</v>
      </c>
      <c r="I186" s="7">
        <v>330</v>
      </c>
      <c r="J186" s="7">
        <f t="shared" si="5"/>
        <v>0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</row>
    <row r="187" spans="1:76" s="9" customFormat="1">
      <c r="A187" s="5">
        <v>727</v>
      </c>
      <c r="B187" s="5" t="s">
        <v>76</v>
      </c>
      <c r="C187" s="5" t="s">
        <v>77</v>
      </c>
      <c r="D187" s="5" t="s">
        <v>1047</v>
      </c>
      <c r="E187" s="5" t="s">
        <v>1048</v>
      </c>
      <c r="F187" s="5" t="s">
        <v>1049</v>
      </c>
      <c r="G187" s="6">
        <v>275</v>
      </c>
      <c r="H187" s="7">
        <f t="shared" si="4"/>
        <v>330</v>
      </c>
      <c r="I187" s="7">
        <v>350</v>
      </c>
      <c r="J187" s="7">
        <f t="shared" si="5"/>
        <v>0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</row>
    <row r="188" spans="1:76" s="9" customFormat="1">
      <c r="A188" s="5">
        <v>728</v>
      </c>
      <c r="B188" s="5" t="s">
        <v>76</v>
      </c>
      <c r="C188" s="5" t="s">
        <v>77</v>
      </c>
      <c r="D188" s="5" t="s">
        <v>1050</v>
      </c>
      <c r="E188" s="5" t="s">
        <v>1051</v>
      </c>
      <c r="F188" s="5" t="s">
        <v>1052</v>
      </c>
      <c r="G188" s="6">
        <v>275</v>
      </c>
      <c r="H188" s="7">
        <f t="shared" si="4"/>
        <v>330</v>
      </c>
      <c r="I188" s="7">
        <v>900</v>
      </c>
      <c r="J188" s="7">
        <f t="shared" si="5"/>
        <v>7</v>
      </c>
      <c r="K188" s="8" t="s">
        <v>176</v>
      </c>
      <c r="L188" s="8" t="s">
        <v>1053</v>
      </c>
      <c r="M188" s="8" t="s">
        <v>115</v>
      </c>
      <c r="N188" s="8" t="s">
        <v>1054</v>
      </c>
      <c r="O188" s="8" t="s">
        <v>377</v>
      </c>
      <c r="P188" s="8" t="s">
        <v>509</v>
      </c>
      <c r="Q188" s="8" t="s">
        <v>94</v>
      </c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</row>
    <row r="189" spans="1:76" s="9" customFormat="1">
      <c r="A189" s="5">
        <v>729</v>
      </c>
      <c r="B189" s="5" t="s">
        <v>76</v>
      </c>
      <c r="C189" s="5" t="s">
        <v>77</v>
      </c>
      <c r="D189" s="5" t="s">
        <v>1055</v>
      </c>
      <c r="E189" s="5" t="s">
        <v>1056</v>
      </c>
      <c r="F189" s="5" t="s">
        <v>1057</v>
      </c>
      <c r="G189" s="6">
        <v>274</v>
      </c>
      <c r="H189" s="7">
        <f t="shared" si="4"/>
        <v>330</v>
      </c>
      <c r="I189" s="7">
        <v>330</v>
      </c>
      <c r="J189" s="7">
        <f t="shared" si="5"/>
        <v>11</v>
      </c>
      <c r="K189" s="8" t="s">
        <v>987</v>
      </c>
      <c r="L189" s="8" t="s">
        <v>250</v>
      </c>
      <c r="M189" s="8" t="s">
        <v>807</v>
      </c>
      <c r="N189" s="8" t="s">
        <v>1058</v>
      </c>
      <c r="O189" s="8" t="s">
        <v>1059</v>
      </c>
      <c r="P189" s="8" t="s">
        <v>1060</v>
      </c>
      <c r="Q189" s="8" t="s">
        <v>146</v>
      </c>
      <c r="R189" s="8" t="s">
        <v>1061</v>
      </c>
      <c r="S189" s="8" t="s">
        <v>1062</v>
      </c>
      <c r="T189" s="8" t="s">
        <v>1063</v>
      </c>
      <c r="U189" s="8" t="s">
        <v>1064</v>
      </c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</row>
    <row r="190" spans="1:76" s="9" customFormat="1">
      <c r="A190" s="5">
        <v>730</v>
      </c>
      <c r="B190" s="5" t="s">
        <v>76</v>
      </c>
      <c r="C190" s="5" t="s">
        <v>77</v>
      </c>
      <c r="D190" s="5" t="s">
        <v>1065</v>
      </c>
      <c r="E190" s="5" t="s">
        <v>1066</v>
      </c>
      <c r="F190" s="5" t="s">
        <v>1067</v>
      </c>
      <c r="G190" s="6">
        <v>270</v>
      </c>
      <c r="H190" s="7">
        <f t="shared" si="4"/>
        <v>320</v>
      </c>
      <c r="I190" s="7">
        <v>320</v>
      </c>
      <c r="J190" s="7">
        <f t="shared" si="5"/>
        <v>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</row>
    <row r="191" spans="1:76" s="9" customFormat="1">
      <c r="A191" s="5">
        <v>731</v>
      </c>
      <c r="B191" s="5" t="s">
        <v>76</v>
      </c>
      <c r="C191" s="5" t="s">
        <v>77</v>
      </c>
      <c r="D191" s="5" t="s">
        <v>1068</v>
      </c>
      <c r="E191" s="5" t="s">
        <v>1069</v>
      </c>
      <c r="F191" s="5" t="s">
        <v>1070</v>
      </c>
      <c r="G191" s="6">
        <v>265</v>
      </c>
      <c r="H191" s="7">
        <f t="shared" si="4"/>
        <v>320</v>
      </c>
      <c r="I191" s="7">
        <v>320</v>
      </c>
      <c r="J191" s="7">
        <f t="shared" si="5"/>
        <v>0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</row>
    <row r="192" spans="1:76" s="9" customFormat="1">
      <c r="A192" s="5">
        <v>732</v>
      </c>
      <c r="B192" s="5" t="s">
        <v>76</v>
      </c>
      <c r="C192" s="5" t="s">
        <v>77</v>
      </c>
      <c r="D192" s="5" t="s">
        <v>1071</v>
      </c>
      <c r="E192" s="5" t="s">
        <v>1072</v>
      </c>
      <c r="F192" s="5" t="s">
        <v>1073</v>
      </c>
      <c r="G192" s="6">
        <v>255</v>
      </c>
      <c r="H192" s="7">
        <f t="shared" si="4"/>
        <v>310</v>
      </c>
      <c r="I192" s="7">
        <v>310</v>
      </c>
      <c r="J192" s="7">
        <f t="shared" si="5"/>
        <v>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</row>
    <row r="193" spans="1:76" s="9" customFormat="1">
      <c r="A193" s="5">
        <v>733</v>
      </c>
      <c r="B193" s="5" t="s">
        <v>76</v>
      </c>
      <c r="C193" s="5" t="s">
        <v>77</v>
      </c>
      <c r="D193" s="5" t="s">
        <v>1074</v>
      </c>
      <c r="E193" s="5" t="s">
        <v>1075</v>
      </c>
      <c r="F193" s="5" t="s">
        <v>1076</v>
      </c>
      <c r="G193" s="6">
        <v>255</v>
      </c>
      <c r="H193" s="7">
        <f t="shared" si="4"/>
        <v>310</v>
      </c>
      <c r="I193" s="7">
        <v>310</v>
      </c>
      <c r="J193" s="7">
        <f t="shared" si="5"/>
        <v>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</row>
    <row r="194" spans="1:76" s="9" customFormat="1">
      <c r="A194" s="5">
        <v>734</v>
      </c>
      <c r="B194" s="5" t="s">
        <v>76</v>
      </c>
      <c r="C194" s="5" t="s">
        <v>77</v>
      </c>
      <c r="D194" s="5" t="s">
        <v>1077</v>
      </c>
      <c r="E194" s="5" t="s">
        <v>1078</v>
      </c>
      <c r="F194" s="5" t="s">
        <v>1079</v>
      </c>
      <c r="G194" s="6">
        <v>252</v>
      </c>
      <c r="H194" s="7">
        <f t="shared" ref="H194:H257" si="6">+ROUND(G194*1.2,-1)</f>
        <v>300</v>
      </c>
      <c r="I194" s="7">
        <v>300</v>
      </c>
      <c r="J194" s="7">
        <f t="shared" ref="J194:J257" si="7">+COUNTA(K194:BX194)</f>
        <v>0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</row>
    <row r="195" spans="1:76" s="9" customFormat="1">
      <c r="A195" s="5">
        <v>735</v>
      </c>
      <c r="B195" s="5" t="s">
        <v>76</v>
      </c>
      <c r="C195" s="5" t="s">
        <v>77</v>
      </c>
      <c r="D195" s="5" t="s">
        <v>1080</v>
      </c>
      <c r="E195" s="5" t="s">
        <v>1081</v>
      </c>
      <c r="F195" s="5" t="s">
        <v>1082</v>
      </c>
      <c r="G195" s="6">
        <v>250.16666599999999</v>
      </c>
      <c r="H195" s="7">
        <f t="shared" si="6"/>
        <v>300</v>
      </c>
      <c r="I195" s="7">
        <v>300</v>
      </c>
      <c r="J195" s="7">
        <f t="shared" si="7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</row>
    <row r="196" spans="1:76" s="9" customFormat="1">
      <c r="A196" s="5">
        <v>736</v>
      </c>
      <c r="B196" s="5" t="s">
        <v>76</v>
      </c>
      <c r="C196" s="5" t="s">
        <v>77</v>
      </c>
      <c r="D196" s="5" t="s">
        <v>1083</v>
      </c>
      <c r="E196" s="5" t="s">
        <v>1084</v>
      </c>
      <c r="F196" s="5" t="s">
        <v>1085</v>
      </c>
      <c r="G196" s="6">
        <v>250</v>
      </c>
      <c r="H196" s="7">
        <f t="shared" si="6"/>
        <v>300</v>
      </c>
      <c r="I196" s="7">
        <v>300</v>
      </c>
      <c r="J196" s="7">
        <f t="shared" si="7"/>
        <v>0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</row>
    <row r="197" spans="1:76" s="9" customFormat="1">
      <c r="A197" s="5">
        <v>737</v>
      </c>
      <c r="B197" s="5" t="s">
        <v>76</v>
      </c>
      <c r="C197" s="5" t="s">
        <v>77</v>
      </c>
      <c r="D197" s="5" t="s">
        <v>1086</v>
      </c>
      <c r="E197" s="5" t="s">
        <v>1087</v>
      </c>
      <c r="F197" s="5" t="s">
        <v>1088</v>
      </c>
      <c r="G197" s="6">
        <v>250</v>
      </c>
      <c r="H197" s="7">
        <f t="shared" si="6"/>
        <v>300</v>
      </c>
      <c r="I197" s="7">
        <v>300</v>
      </c>
      <c r="J197" s="7">
        <f t="shared" si="7"/>
        <v>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</row>
    <row r="198" spans="1:76" s="9" customFormat="1">
      <c r="A198" s="5">
        <v>738</v>
      </c>
      <c r="B198" s="5" t="s">
        <v>76</v>
      </c>
      <c r="C198" s="5" t="s">
        <v>77</v>
      </c>
      <c r="D198" s="5" t="s">
        <v>1089</v>
      </c>
      <c r="E198" s="5" t="s">
        <v>1090</v>
      </c>
      <c r="F198" s="5" t="s">
        <v>1091</v>
      </c>
      <c r="G198" s="6">
        <v>250</v>
      </c>
      <c r="H198" s="7">
        <f t="shared" si="6"/>
        <v>300</v>
      </c>
      <c r="I198" s="7">
        <v>300</v>
      </c>
      <c r="J198" s="7">
        <f t="shared" si="7"/>
        <v>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</row>
    <row r="199" spans="1:76" s="9" customFormat="1">
      <c r="A199" s="5">
        <v>739</v>
      </c>
      <c r="B199" s="5" t="s">
        <v>76</v>
      </c>
      <c r="C199" s="5" t="s">
        <v>77</v>
      </c>
      <c r="D199" s="5" t="s">
        <v>1092</v>
      </c>
      <c r="E199" s="5" t="s">
        <v>1093</v>
      </c>
      <c r="F199" s="5" t="s">
        <v>1094</v>
      </c>
      <c r="G199" s="6">
        <v>250</v>
      </c>
      <c r="H199" s="7">
        <f t="shared" si="6"/>
        <v>300</v>
      </c>
      <c r="I199" s="7">
        <v>300</v>
      </c>
      <c r="J199" s="7">
        <f t="shared" si="7"/>
        <v>0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</row>
    <row r="200" spans="1:76" s="9" customFormat="1">
      <c r="A200" s="5">
        <v>740</v>
      </c>
      <c r="B200" s="5" t="s">
        <v>76</v>
      </c>
      <c r="C200" s="5" t="s">
        <v>77</v>
      </c>
      <c r="D200" s="5" t="s">
        <v>1095</v>
      </c>
      <c r="E200" s="5" t="s">
        <v>1096</v>
      </c>
      <c r="F200" s="5" t="s">
        <v>1097</v>
      </c>
      <c r="G200" s="6">
        <v>250</v>
      </c>
      <c r="H200" s="7">
        <f t="shared" si="6"/>
        <v>300</v>
      </c>
      <c r="I200" s="7">
        <v>300</v>
      </c>
      <c r="J200" s="7">
        <f t="shared" si="7"/>
        <v>0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</row>
    <row r="201" spans="1:76" s="9" customFormat="1">
      <c r="A201" s="5">
        <v>741</v>
      </c>
      <c r="B201" s="5" t="s">
        <v>76</v>
      </c>
      <c r="C201" s="5" t="s">
        <v>77</v>
      </c>
      <c r="D201" s="5" t="s">
        <v>1098</v>
      </c>
      <c r="E201" s="5" t="s">
        <v>1099</v>
      </c>
      <c r="F201" s="5" t="s">
        <v>1100</v>
      </c>
      <c r="G201" s="6">
        <v>250</v>
      </c>
      <c r="H201" s="7">
        <f t="shared" si="6"/>
        <v>300</v>
      </c>
      <c r="I201" s="7">
        <v>300</v>
      </c>
      <c r="J201" s="7">
        <f t="shared" si="7"/>
        <v>0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</row>
    <row r="202" spans="1:76" s="9" customFormat="1">
      <c r="A202" s="5">
        <v>742</v>
      </c>
      <c r="B202" s="5" t="s">
        <v>76</v>
      </c>
      <c r="C202" s="5" t="s">
        <v>77</v>
      </c>
      <c r="D202" s="5" t="s">
        <v>1101</v>
      </c>
      <c r="E202" s="5" t="s">
        <v>1102</v>
      </c>
      <c r="F202" s="5" t="s">
        <v>1103</v>
      </c>
      <c r="G202" s="6">
        <v>250</v>
      </c>
      <c r="H202" s="7">
        <f t="shared" si="6"/>
        <v>300</v>
      </c>
      <c r="I202" s="7">
        <v>300</v>
      </c>
      <c r="J202" s="7">
        <f t="shared" si="7"/>
        <v>0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</row>
    <row r="203" spans="1:76" s="9" customFormat="1">
      <c r="A203" s="5">
        <v>743</v>
      </c>
      <c r="B203" s="5" t="s">
        <v>76</v>
      </c>
      <c r="C203" s="5" t="s">
        <v>77</v>
      </c>
      <c r="D203" s="5" t="s">
        <v>1104</v>
      </c>
      <c r="E203" s="5" t="s">
        <v>1105</v>
      </c>
      <c r="F203" s="5" t="s">
        <v>1106</v>
      </c>
      <c r="G203" s="6">
        <v>250</v>
      </c>
      <c r="H203" s="7">
        <f t="shared" si="6"/>
        <v>300</v>
      </c>
      <c r="I203" s="7">
        <v>300</v>
      </c>
      <c r="J203" s="7">
        <f t="shared" si="7"/>
        <v>3</v>
      </c>
      <c r="K203" s="8" t="s">
        <v>1107</v>
      </c>
      <c r="L203" s="8" t="s">
        <v>169</v>
      </c>
      <c r="M203" s="8" t="s">
        <v>1108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</row>
    <row r="204" spans="1:76" s="9" customFormat="1">
      <c r="A204" s="5">
        <v>744</v>
      </c>
      <c r="B204" s="5" t="s">
        <v>76</v>
      </c>
      <c r="C204" s="5" t="s">
        <v>77</v>
      </c>
      <c r="D204" s="5" t="s">
        <v>1109</v>
      </c>
      <c r="E204" s="5" t="s">
        <v>1110</v>
      </c>
      <c r="F204" s="5" t="s">
        <v>1111</v>
      </c>
      <c r="G204" s="6">
        <v>250</v>
      </c>
      <c r="H204" s="7">
        <f t="shared" si="6"/>
        <v>300</v>
      </c>
      <c r="I204" s="7">
        <v>300</v>
      </c>
      <c r="J204" s="7">
        <f t="shared" si="7"/>
        <v>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</row>
    <row r="205" spans="1:76" s="9" customFormat="1">
      <c r="A205" s="5">
        <v>745</v>
      </c>
      <c r="B205" s="5" t="s">
        <v>76</v>
      </c>
      <c r="C205" s="5" t="s">
        <v>77</v>
      </c>
      <c r="D205" s="5" t="s">
        <v>1112</v>
      </c>
      <c r="E205" s="5" t="s">
        <v>1113</v>
      </c>
      <c r="F205" s="5" t="s">
        <v>1114</v>
      </c>
      <c r="G205" s="6">
        <v>250</v>
      </c>
      <c r="H205" s="7">
        <f t="shared" si="6"/>
        <v>300</v>
      </c>
      <c r="I205" s="7">
        <v>300</v>
      </c>
      <c r="J205" s="7">
        <f t="shared" si="7"/>
        <v>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</row>
    <row r="206" spans="1:76" s="9" customFormat="1">
      <c r="A206" s="5">
        <v>746</v>
      </c>
      <c r="B206" s="5" t="s">
        <v>76</v>
      </c>
      <c r="C206" s="5" t="s">
        <v>77</v>
      </c>
      <c r="D206" s="5" t="s">
        <v>1115</v>
      </c>
      <c r="E206" s="5" t="s">
        <v>1116</v>
      </c>
      <c r="F206" s="5" t="s">
        <v>1117</v>
      </c>
      <c r="G206" s="6">
        <v>250</v>
      </c>
      <c r="H206" s="7">
        <f t="shared" si="6"/>
        <v>300</v>
      </c>
      <c r="I206" s="7">
        <v>300</v>
      </c>
      <c r="J206" s="7">
        <f t="shared" si="7"/>
        <v>0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</row>
    <row r="207" spans="1:76" s="9" customFormat="1">
      <c r="A207" s="5">
        <v>747</v>
      </c>
      <c r="B207" s="5" t="s">
        <v>76</v>
      </c>
      <c r="C207" s="5" t="s">
        <v>77</v>
      </c>
      <c r="D207" s="5" t="s">
        <v>1118</v>
      </c>
      <c r="E207" s="5" t="s">
        <v>1119</v>
      </c>
      <c r="F207" s="5" t="s">
        <v>1120</v>
      </c>
      <c r="G207" s="6">
        <v>250</v>
      </c>
      <c r="H207" s="7">
        <f t="shared" si="6"/>
        <v>300</v>
      </c>
      <c r="I207" s="7">
        <v>300</v>
      </c>
      <c r="J207" s="7">
        <f t="shared" si="7"/>
        <v>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</row>
    <row r="208" spans="1:76" s="9" customFormat="1">
      <c r="A208" s="5">
        <v>748</v>
      </c>
      <c r="B208" s="5" t="s">
        <v>76</v>
      </c>
      <c r="C208" s="5" t="s">
        <v>77</v>
      </c>
      <c r="D208" s="5" t="s">
        <v>1121</v>
      </c>
      <c r="E208" s="5" t="s">
        <v>1122</v>
      </c>
      <c r="F208" s="5" t="s">
        <v>1123</v>
      </c>
      <c r="G208" s="6">
        <v>250</v>
      </c>
      <c r="H208" s="7">
        <f t="shared" si="6"/>
        <v>300</v>
      </c>
      <c r="I208" s="7">
        <v>300</v>
      </c>
      <c r="J208" s="7">
        <f t="shared" si="7"/>
        <v>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</row>
    <row r="209" spans="1:76" s="9" customFormat="1">
      <c r="A209" s="5">
        <v>749</v>
      </c>
      <c r="B209" s="5" t="s">
        <v>76</v>
      </c>
      <c r="C209" s="5" t="s">
        <v>77</v>
      </c>
      <c r="D209" s="5" t="s">
        <v>1124</v>
      </c>
      <c r="E209" s="5" t="s">
        <v>1125</v>
      </c>
      <c r="F209" s="5" t="s">
        <v>1126</v>
      </c>
      <c r="G209" s="6">
        <v>250</v>
      </c>
      <c r="H209" s="7">
        <f t="shared" si="6"/>
        <v>300</v>
      </c>
      <c r="I209" s="7">
        <v>300</v>
      </c>
      <c r="J209" s="7">
        <f t="shared" si="7"/>
        <v>0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</row>
    <row r="210" spans="1:76" s="9" customFormat="1">
      <c r="A210" s="5">
        <v>750</v>
      </c>
      <c r="B210" s="5" t="s">
        <v>76</v>
      </c>
      <c r="C210" s="5" t="s">
        <v>77</v>
      </c>
      <c r="D210" s="5" t="s">
        <v>1127</v>
      </c>
      <c r="E210" s="5" t="s">
        <v>1128</v>
      </c>
      <c r="F210" s="5" t="s">
        <v>1129</v>
      </c>
      <c r="G210" s="6">
        <v>250</v>
      </c>
      <c r="H210" s="7">
        <f t="shared" si="6"/>
        <v>300</v>
      </c>
      <c r="I210" s="7">
        <v>300</v>
      </c>
      <c r="J210" s="7">
        <f t="shared" si="7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</row>
    <row r="211" spans="1:76" s="9" customFormat="1">
      <c r="A211" s="5">
        <v>751</v>
      </c>
      <c r="B211" s="5" t="s">
        <v>76</v>
      </c>
      <c r="C211" s="5" t="s">
        <v>77</v>
      </c>
      <c r="D211" s="5" t="s">
        <v>1130</v>
      </c>
      <c r="E211" s="5" t="s">
        <v>1131</v>
      </c>
      <c r="F211" s="5" t="s">
        <v>1132</v>
      </c>
      <c r="G211" s="6">
        <v>250</v>
      </c>
      <c r="H211" s="7">
        <f t="shared" si="6"/>
        <v>300</v>
      </c>
      <c r="I211" s="7">
        <v>300</v>
      </c>
      <c r="J211" s="7">
        <f t="shared" si="7"/>
        <v>0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</row>
    <row r="212" spans="1:76" s="9" customFormat="1">
      <c r="A212" s="5">
        <v>752</v>
      </c>
      <c r="B212" s="5" t="s">
        <v>76</v>
      </c>
      <c r="C212" s="5" t="s">
        <v>77</v>
      </c>
      <c r="D212" s="5" t="s">
        <v>1133</v>
      </c>
      <c r="E212" s="5" t="s">
        <v>1134</v>
      </c>
      <c r="F212" s="5" t="s">
        <v>1135</v>
      </c>
      <c r="G212" s="6">
        <v>250</v>
      </c>
      <c r="H212" s="7">
        <f t="shared" si="6"/>
        <v>300</v>
      </c>
      <c r="I212" s="7">
        <v>300</v>
      </c>
      <c r="J212" s="7">
        <f t="shared" si="7"/>
        <v>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</row>
    <row r="213" spans="1:76" s="9" customFormat="1">
      <c r="A213" s="5">
        <v>753</v>
      </c>
      <c r="B213" s="5" t="s">
        <v>76</v>
      </c>
      <c r="C213" s="5" t="s">
        <v>77</v>
      </c>
      <c r="D213" s="5" t="s">
        <v>1136</v>
      </c>
      <c r="E213" s="5" t="s">
        <v>1137</v>
      </c>
      <c r="F213" s="5" t="s">
        <v>1138</v>
      </c>
      <c r="G213" s="6">
        <v>241</v>
      </c>
      <c r="H213" s="7">
        <f t="shared" si="6"/>
        <v>290</v>
      </c>
      <c r="I213" s="7">
        <v>290</v>
      </c>
      <c r="J213" s="7">
        <f t="shared" si="7"/>
        <v>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</row>
    <row r="214" spans="1:76" s="9" customFormat="1">
      <c r="A214" s="5">
        <v>754</v>
      </c>
      <c r="B214" s="5" t="s">
        <v>76</v>
      </c>
      <c r="C214" s="5" t="s">
        <v>77</v>
      </c>
      <c r="D214" s="5" t="s">
        <v>1139</v>
      </c>
      <c r="E214" s="5" t="s">
        <v>1140</v>
      </c>
      <c r="F214" s="5" t="s">
        <v>1141</v>
      </c>
      <c r="G214" s="6">
        <v>236</v>
      </c>
      <c r="H214" s="7">
        <f t="shared" si="6"/>
        <v>280</v>
      </c>
      <c r="I214" s="7">
        <v>280</v>
      </c>
      <c r="J214" s="7">
        <f t="shared" si="7"/>
        <v>0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</row>
    <row r="215" spans="1:76" s="9" customFormat="1">
      <c r="A215" s="5">
        <v>755</v>
      </c>
      <c r="B215" s="5" t="s">
        <v>76</v>
      </c>
      <c r="C215" s="5" t="s">
        <v>77</v>
      </c>
      <c r="D215" s="5" t="s">
        <v>1142</v>
      </c>
      <c r="E215" s="5" t="s">
        <v>1143</v>
      </c>
      <c r="F215" s="5" t="s">
        <v>1144</v>
      </c>
      <c r="G215" s="6">
        <v>236</v>
      </c>
      <c r="H215" s="7">
        <f t="shared" si="6"/>
        <v>280</v>
      </c>
      <c r="I215" s="7">
        <v>280</v>
      </c>
      <c r="J215" s="7">
        <f t="shared" si="7"/>
        <v>0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</row>
    <row r="216" spans="1:76" s="9" customFormat="1">
      <c r="A216" s="5">
        <v>756</v>
      </c>
      <c r="B216" s="5" t="s">
        <v>76</v>
      </c>
      <c r="C216" s="5" t="s">
        <v>77</v>
      </c>
      <c r="D216" s="5" t="s">
        <v>1145</v>
      </c>
      <c r="E216" s="5" t="s">
        <v>1146</v>
      </c>
      <c r="F216" s="5" t="s">
        <v>1147</v>
      </c>
      <c r="G216" s="6">
        <v>226</v>
      </c>
      <c r="H216" s="7">
        <f t="shared" si="6"/>
        <v>270</v>
      </c>
      <c r="I216" s="7">
        <v>270</v>
      </c>
      <c r="J216" s="7">
        <f t="shared" si="7"/>
        <v>0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</row>
    <row r="217" spans="1:76" s="9" customFormat="1">
      <c r="A217" s="5">
        <v>757</v>
      </c>
      <c r="B217" s="5" t="s">
        <v>76</v>
      </c>
      <c r="C217" s="5" t="s">
        <v>77</v>
      </c>
      <c r="D217" s="5" t="s">
        <v>1148</v>
      </c>
      <c r="E217" s="5" t="s">
        <v>1149</v>
      </c>
      <c r="F217" s="5" t="s">
        <v>1150</v>
      </c>
      <c r="G217" s="6">
        <v>226</v>
      </c>
      <c r="H217" s="7">
        <f t="shared" si="6"/>
        <v>270</v>
      </c>
      <c r="I217" s="7">
        <v>300</v>
      </c>
      <c r="J217" s="7">
        <f t="shared" si="7"/>
        <v>0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</row>
    <row r="218" spans="1:76" s="9" customFormat="1">
      <c r="A218" s="5">
        <v>758</v>
      </c>
      <c r="B218" s="5" t="s">
        <v>76</v>
      </c>
      <c r="C218" s="5" t="s">
        <v>77</v>
      </c>
      <c r="D218" s="5" t="s">
        <v>1151</v>
      </c>
      <c r="E218" s="5" t="s">
        <v>1152</v>
      </c>
      <c r="F218" s="5" t="s">
        <v>1153</v>
      </c>
      <c r="G218" s="6">
        <v>226</v>
      </c>
      <c r="H218" s="7">
        <f t="shared" si="6"/>
        <v>270</v>
      </c>
      <c r="I218" s="7">
        <v>270</v>
      </c>
      <c r="J218" s="7">
        <f t="shared" si="7"/>
        <v>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</row>
    <row r="219" spans="1:76" s="9" customFormat="1">
      <c r="A219" s="5">
        <v>759</v>
      </c>
      <c r="B219" s="5" t="s">
        <v>76</v>
      </c>
      <c r="C219" s="5" t="s">
        <v>77</v>
      </c>
      <c r="D219" s="5" t="s">
        <v>1154</v>
      </c>
      <c r="E219" s="5" t="s">
        <v>1155</v>
      </c>
      <c r="F219" s="5" t="s">
        <v>1156</v>
      </c>
      <c r="G219" s="6">
        <v>225</v>
      </c>
      <c r="H219" s="7">
        <f t="shared" si="6"/>
        <v>270</v>
      </c>
      <c r="I219" s="7">
        <v>270</v>
      </c>
      <c r="J219" s="7">
        <f t="shared" si="7"/>
        <v>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</row>
    <row r="220" spans="1:76" s="9" customFormat="1">
      <c r="A220" s="5">
        <v>760</v>
      </c>
      <c r="B220" s="5" t="s">
        <v>76</v>
      </c>
      <c r="C220" s="5" t="s">
        <v>77</v>
      </c>
      <c r="D220" s="5" t="s">
        <v>1157</v>
      </c>
      <c r="E220" s="5" t="s">
        <v>1158</v>
      </c>
      <c r="F220" s="5" t="s">
        <v>1159</v>
      </c>
      <c r="G220" s="6">
        <v>225</v>
      </c>
      <c r="H220" s="7">
        <f t="shared" si="6"/>
        <v>270</v>
      </c>
      <c r="I220" s="7">
        <v>300</v>
      </c>
      <c r="J220" s="7">
        <f t="shared" si="7"/>
        <v>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</row>
    <row r="221" spans="1:76" s="9" customFormat="1">
      <c r="A221" s="5">
        <v>761</v>
      </c>
      <c r="B221" s="5" t="s">
        <v>76</v>
      </c>
      <c r="C221" s="5" t="s">
        <v>77</v>
      </c>
      <c r="D221" s="5" t="s">
        <v>1160</v>
      </c>
      <c r="E221" s="5" t="s">
        <v>1161</v>
      </c>
      <c r="F221" s="5" t="s">
        <v>1162</v>
      </c>
      <c r="G221" s="6">
        <v>225</v>
      </c>
      <c r="H221" s="7">
        <f t="shared" si="6"/>
        <v>270</v>
      </c>
      <c r="I221" s="7">
        <v>270</v>
      </c>
      <c r="J221" s="7">
        <f t="shared" si="7"/>
        <v>0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</row>
    <row r="222" spans="1:76" s="9" customFormat="1">
      <c r="A222" s="5">
        <v>762</v>
      </c>
      <c r="B222" s="5" t="s">
        <v>76</v>
      </c>
      <c r="C222" s="5" t="s">
        <v>77</v>
      </c>
      <c r="D222" s="5" t="s">
        <v>1163</v>
      </c>
      <c r="E222" s="5" t="s">
        <v>1164</v>
      </c>
      <c r="F222" s="5" t="s">
        <v>1165</v>
      </c>
      <c r="G222" s="6">
        <v>225</v>
      </c>
      <c r="H222" s="7">
        <f t="shared" si="6"/>
        <v>270</v>
      </c>
      <c r="I222" s="7">
        <v>300</v>
      </c>
      <c r="J222" s="7">
        <f t="shared" si="7"/>
        <v>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</row>
    <row r="223" spans="1:76" s="9" customFormat="1">
      <c r="A223" s="5">
        <v>763</v>
      </c>
      <c r="B223" s="5" t="s">
        <v>76</v>
      </c>
      <c r="C223" s="5" t="s">
        <v>77</v>
      </c>
      <c r="D223" s="5" t="s">
        <v>1166</v>
      </c>
      <c r="E223" s="5" t="s">
        <v>1167</v>
      </c>
      <c r="F223" s="5" t="s">
        <v>1168</v>
      </c>
      <c r="G223" s="6">
        <v>225</v>
      </c>
      <c r="H223" s="7">
        <f t="shared" si="6"/>
        <v>270</v>
      </c>
      <c r="I223" s="7">
        <v>300</v>
      </c>
      <c r="J223" s="7">
        <f t="shared" si="7"/>
        <v>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</row>
    <row r="224" spans="1:76" s="9" customFormat="1">
      <c r="A224" s="5">
        <v>764</v>
      </c>
      <c r="B224" s="5" t="s">
        <v>76</v>
      </c>
      <c r="C224" s="5" t="s">
        <v>77</v>
      </c>
      <c r="D224" s="5" t="s">
        <v>1169</v>
      </c>
      <c r="E224" s="5" t="s">
        <v>1170</v>
      </c>
      <c r="F224" s="5" t="s">
        <v>1171</v>
      </c>
      <c r="G224" s="6">
        <v>150</v>
      </c>
      <c r="H224" s="7">
        <f t="shared" si="6"/>
        <v>180</v>
      </c>
      <c r="I224" s="7">
        <v>180</v>
      </c>
      <c r="J224" s="7">
        <f t="shared" si="7"/>
        <v>2</v>
      </c>
      <c r="K224" s="8" t="s">
        <v>1172</v>
      </c>
      <c r="L224" s="8" t="s">
        <v>190</v>
      </c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</row>
    <row r="225" spans="1:76" s="9" customFormat="1">
      <c r="A225" s="5">
        <v>765</v>
      </c>
      <c r="B225" s="5" t="s">
        <v>76</v>
      </c>
      <c r="C225" s="5" t="s">
        <v>77</v>
      </c>
      <c r="D225" s="5" t="s">
        <v>1173</v>
      </c>
      <c r="E225" s="5" t="s">
        <v>1174</v>
      </c>
      <c r="F225" s="5" t="s">
        <v>1175</v>
      </c>
      <c r="G225" s="6">
        <v>225</v>
      </c>
      <c r="H225" s="7">
        <f t="shared" si="6"/>
        <v>270</v>
      </c>
      <c r="I225" s="7">
        <v>270</v>
      </c>
      <c r="J225" s="7">
        <f t="shared" si="7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</row>
    <row r="226" spans="1:76" s="9" customFormat="1">
      <c r="A226" s="5">
        <v>766</v>
      </c>
      <c r="B226" s="5" t="s">
        <v>76</v>
      </c>
      <c r="C226" s="5" t="s">
        <v>77</v>
      </c>
      <c r="D226" s="5" t="s">
        <v>1176</v>
      </c>
      <c r="E226" s="5" t="s">
        <v>1177</v>
      </c>
      <c r="F226" s="5" t="s">
        <v>1178</v>
      </c>
      <c r="G226" s="6">
        <v>224</v>
      </c>
      <c r="H226" s="7">
        <f t="shared" si="6"/>
        <v>270</v>
      </c>
      <c r="I226" s="7">
        <v>270</v>
      </c>
      <c r="J226" s="7">
        <f t="shared" si="7"/>
        <v>2</v>
      </c>
      <c r="K226" s="8" t="s">
        <v>1179</v>
      </c>
      <c r="L226" s="8" t="s">
        <v>1180</v>
      </c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</row>
    <row r="227" spans="1:76" s="9" customFormat="1">
      <c r="A227" s="5">
        <v>767</v>
      </c>
      <c r="B227" s="5" t="s">
        <v>76</v>
      </c>
      <c r="C227" s="5" t="s">
        <v>77</v>
      </c>
      <c r="D227" s="5" t="s">
        <v>1181</v>
      </c>
      <c r="E227" s="5" t="s">
        <v>1182</v>
      </c>
      <c r="F227" s="5" t="s">
        <v>1183</v>
      </c>
      <c r="G227" s="6">
        <v>213</v>
      </c>
      <c r="H227" s="7">
        <f t="shared" si="6"/>
        <v>260</v>
      </c>
      <c r="I227" s="7">
        <v>300</v>
      </c>
      <c r="J227" s="7">
        <f t="shared" si="7"/>
        <v>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</row>
    <row r="228" spans="1:76" s="9" customFormat="1">
      <c r="A228" s="5">
        <v>768</v>
      </c>
      <c r="B228" s="5" t="s">
        <v>76</v>
      </c>
      <c r="C228" s="5" t="s">
        <v>77</v>
      </c>
      <c r="D228" s="5" t="s">
        <v>1184</v>
      </c>
      <c r="E228" s="5" t="s">
        <v>1185</v>
      </c>
      <c r="F228" s="5" t="s">
        <v>1186</v>
      </c>
      <c r="G228" s="6">
        <v>210</v>
      </c>
      <c r="H228" s="7">
        <f t="shared" si="6"/>
        <v>250</v>
      </c>
      <c r="I228" s="7">
        <v>250</v>
      </c>
      <c r="J228" s="7">
        <f t="shared" si="7"/>
        <v>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</row>
    <row r="229" spans="1:76" s="9" customFormat="1">
      <c r="A229" s="5">
        <v>769</v>
      </c>
      <c r="B229" s="5" t="s">
        <v>76</v>
      </c>
      <c r="C229" s="5" t="s">
        <v>77</v>
      </c>
      <c r="D229" s="5" t="s">
        <v>1187</v>
      </c>
      <c r="E229" s="5" t="s">
        <v>1188</v>
      </c>
      <c r="F229" s="5" t="s">
        <v>1189</v>
      </c>
      <c r="G229" s="6">
        <v>210</v>
      </c>
      <c r="H229" s="7">
        <f t="shared" si="6"/>
        <v>250</v>
      </c>
      <c r="I229" s="7">
        <v>250</v>
      </c>
      <c r="J229" s="7">
        <f t="shared" si="7"/>
        <v>0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</row>
    <row r="230" spans="1:76" s="9" customFormat="1">
      <c r="A230" s="5">
        <v>770</v>
      </c>
      <c r="B230" s="5" t="s">
        <v>76</v>
      </c>
      <c r="C230" s="5" t="s">
        <v>77</v>
      </c>
      <c r="D230" s="5" t="s">
        <v>1190</v>
      </c>
      <c r="E230" s="5" t="s">
        <v>1191</v>
      </c>
      <c r="F230" s="5" t="s">
        <v>1192</v>
      </c>
      <c r="G230" s="6">
        <v>208.66666800000002</v>
      </c>
      <c r="H230" s="7">
        <f t="shared" si="6"/>
        <v>250</v>
      </c>
      <c r="I230" s="7">
        <v>250</v>
      </c>
      <c r="J230" s="7">
        <f t="shared" si="7"/>
        <v>0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</row>
    <row r="231" spans="1:76" s="9" customFormat="1">
      <c r="A231" s="5">
        <v>771</v>
      </c>
      <c r="B231" s="5" t="s">
        <v>76</v>
      </c>
      <c r="C231" s="5" t="s">
        <v>77</v>
      </c>
      <c r="D231" s="5" t="s">
        <v>1193</v>
      </c>
      <c r="E231" s="5" t="s">
        <v>1194</v>
      </c>
      <c r="F231" s="5" t="s">
        <v>1195</v>
      </c>
      <c r="G231" s="6">
        <v>202</v>
      </c>
      <c r="H231" s="7">
        <f t="shared" si="6"/>
        <v>240</v>
      </c>
      <c r="I231" s="7">
        <v>600</v>
      </c>
      <c r="J231" s="7">
        <f t="shared" si="7"/>
        <v>4</v>
      </c>
      <c r="K231" s="8" t="s">
        <v>234</v>
      </c>
      <c r="L231" s="8" t="s">
        <v>1196</v>
      </c>
      <c r="M231" s="8" t="s">
        <v>1197</v>
      </c>
      <c r="N231" s="8" t="s">
        <v>1198</v>
      </c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</row>
    <row r="232" spans="1:76" s="9" customFormat="1">
      <c r="A232" s="5">
        <v>772</v>
      </c>
      <c r="B232" s="5" t="s">
        <v>76</v>
      </c>
      <c r="C232" s="5" t="s">
        <v>77</v>
      </c>
      <c r="D232" s="5" t="s">
        <v>1199</v>
      </c>
      <c r="E232" s="5" t="s">
        <v>1200</v>
      </c>
      <c r="F232" s="5" t="s">
        <v>1201</v>
      </c>
      <c r="G232" s="6">
        <v>200.33333199999998</v>
      </c>
      <c r="H232" s="7">
        <f t="shared" si="6"/>
        <v>240</v>
      </c>
      <c r="I232" s="7">
        <v>240</v>
      </c>
      <c r="J232" s="7">
        <f t="shared" si="7"/>
        <v>0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</row>
    <row r="233" spans="1:76" s="9" customFormat="1">
      <c r="A233" s="5">
        <v>773</v>
      </c>
      <c r="B233" s="5" t="s">
        <v>76</v>
      </c>
      <c r="C233" s="5" t="s">
        <v>77</v>
      </c>
      <c r="D233" s="5" t="s">
        <v>1202</v>
      </c>
      <c r="E233" s="5" t="s">
        <v>1203</v>
      </c>
      <c r="F233" s="5" t="s">
        <v>1204</v>
      </c>
      <c r="G233" s="6">
        <v>200</v>
      </c>
      <c r="H233" s="7">
        <f t="shared" si="6"/>
        <v>240</v>
      </c>
      <c r="I233" s="7">
        <v>240</v>
      </c>
      <c r="J233" s="7">
        <f t="shared" si="7"/>
        <v>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</row>
    <row r="234" spans="1:76" s="9" customFormat="1">
      <c r="A234" s="5">
        <v>774</v>
      </c>
      <c r="B234" s="5" t="s">
        <v>76</v>
      </c>
      <c r="C234" s="5" t="s">
        <v>77</v>
      </c>
      <c r="D234" s="5" t="s">
        <v>1205</v>
      </c>
      <c r="E234" s="5" t="s">
        <v>1206</v>
      </c>
      <c r="F234" s="5" t="s">
        <v>1207</v>
      </c>
      <c r="G234" s="6">
        <v>200</v>
      </c>
      <c r="H234" s="7">
        <f t="shared" si="6"/>
        <v>240</v>
      </c>
      <c r="I234" s="7">
        <v>240</v>
      </c>
      <c r="J234" s="7">
        <f t="shared" si="7"/>
        <v>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</row>
    <row r="235" spans="1:76" s="9" customFormat="1">
      <c r="A235" s="5">
        <v>775</v>
      </c>
      <c r="B235" s="5" t="s">
        <v>76</v>
      </c>
      <c r="C235" s="5" t="s">
        <v>77</v>
      </c>
      <c r="D235" s="5" t="s">
        <v>1208</v>
      </c>
      <c r="E235" s="5" t="s">
        <v>1209</v>
      </c>
      <c r="F235" s="5" t="s">
        <v>1210</v>
      </c>
      <c r="G235" s="6">
        <v>200</v>
      </c>
      <c r="H235" s="7">
        <f t="shared" si="6"/>
        <v>240</v>
      </c>
      <c r="I235" s="7">
        <v>240</v>
      </c>
      <c r="J235" s="7">
        <f t="shared" si="7"/>
        <v>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</row>
    <row r="236" spans="1:76" s="9" customFormat="1">
      <c r="A236" s="5">
        <v>776</v>
      </c>
      <c r="B236" s="5" t="s">
        <v>76</v>
      </c>
      <c r="C236" s="5" t="s">
        <v>77</v>
      </c>
      <c r="D236" s="5" t="s">
        <v>1211</v>
      </c>
      <c r="E236" s="5" t="s">
        <v>1212</v>
      </c>
      <c r="F236" s="5" t="s">
        <v>1213</v>
      </c>
      <c r="G236" s="6">
        <v>200</v>
      </c>
      <c r="H236" s="7">
        <f t="shared" si="6"/>
        <v>240</v>
      </c>
      <c r="I236" s="7">
        <v>240</v>
      </c>
      <c r="J236" s="7">
        <f t="shared" si="7"/>
        <v>0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</row>
    <row r="237" spans="1:76" s="9" customFormat="1">
      <c r="A237" s="5">
        <v>777</v>
      </c>
      <c r="B237" s="5" t="s">
        <v>76</v>
      </c>
      <c r="C237" s="5" t="s">
        <v>77</v>
      </c>
      <c r="D237" s="5" t="s">
        <v>1214</v>
      </c>
      <c r="E237" s="5" t="s">
        <v>1215</v>
      </c>
      <c r="F237" s="5" t="s">
        <v>1216</v>
      </c>
      <c r="G237" s="6">
        <v>200</v>
      </c>
      <c r="H237" s="7">
        <f t="shared" si="6"/>
        <v>240</v>
      </c>
      <c r="I237" s="7">
        <v>240</v>
      </c>
      <c r="J237" s="7">
        <f t="shared" si="7"/>
        <v>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</row>
    <row r="238" spans="1:76" s="9" customFormat="1">
      <c r="A238" s="5">
        <v>778</v>
      </c>
      <c r="B238" s="5" t="s">
        <v>76</v>
      </c>
      <c r="C238" s="5" t="s">
        <v>77</v>
      </c>
      <c r="D238" s="5" t="s">
        <v>1217</v>
      </c>
      <c r="E238" s="5" t="s">
        <v>1218</v>
      </c>
      <c r="F238" s="5" t="s">
        <v>1219</v>
      </c>
      <c r="G238" s="6">
        <v>200</v>
      </c>
      <c r="H238" s="7">
        <f t="shared" si="6"/>
        <v>240</v>
      </c>
      <c r="I238" s="7">
        <v>240</v>
      </c>
      <c r="J238" s="7">
        <f t="shared" si="7"/>
        <v>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</row>
    <row r="239" spans="1:76" s="9" customFormat="1">
      <c r="A239" s="5">
        <v>779</v>
      </c>
      <c r="B239" s="5" t="s">
        <v>76</v>
      </c>
      <c r="C239" s="5" t="s">
        <v>77</v>
      </c>
      <c r="D239" s="5" t="s">
        <v>1220</v>
      </c>
      <c r="E239" s="5" t="s">
        <v>1221</v>
      </c>
      <c r="F239" s="5" t="s">
        <v>1222</v>
      </c>
      <c r="G239" s="6">
        <v>200</v>
      </c>
      <c r="H239" s="7">
        <f t="shared" si="6"/>
        <v>240</v>
      </c>
      <c r="I239" s="7">
        <v>240</v>
      </c>
      <c r="J239" s="7">
        <f t="shared" si="7"/>
        <v>9</v>
      </c>
      <c r="K239" s="8" t="s">
        <v>1223</v>
      </c>
      <c r="L239" s="8" t="s">
        <v>1224</v>
      </c>
      <c r="M239" s="8" t="s">
        <v>150</v>
      </c>
      <c r="N239" s="8" t="s">
        <v>1225</v>
      </c>
      <c r="O239" s="8" t="s">
        <v>1226</v>
      </c>
      <c r="P239" s="8" t="s">
        <v>1227</v>
      </c>
      <c r="Q239" s="8" t="s">
        <v>1228</v>
      </c>
      <c r="R239" s="8" t="s">
        <v>1229</v>
      </c>
      <c r="S239" s="8" t="s">
        <v>1230</v>
      </c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</row>
    <row r="240" spans="1:76" s="9" customFormat="1">
      <c r="A240" s="5">
        <v>780</v>
      </c>
      <c r="B240" s="5" t="s">
        <v>76</v>
      </c>
      <c r="C240" s="5" t="s">
        <v>77</v>
      </c>
      <c r="D240" s="5" t="s">
        <v>1231</v>
      </c>
      <c r="E240" s="5" t="s">
        <v>1232</v>
      </c>
      <c r="F240" s="5" t="s">
        <v>1233</v>
      </c>
      <c r="G240" s="6">
        <v>200</v>
      </c>
      <c r="H240" s="7">
        <f t="shared" si="6"/>
        <v>240</v>
      </c>
      <c r="I240" s="7">
        <v>240</v>
      </c>
      <c r="J240" s="7">
        <f t="shared" si="7"/>
        <v>2</v>
      </c>
      <c r="K240" s="8" t="s">
        <v>1234</v>
      </c>
      <c r="L240" s="8" t="s">
        <v>1235</v>
      </c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</row>
    <row r="241" spans="1:76" s="9" customFormat="1">
      <c r="A241" s="5">
        <v>781</v>
      </c>
      <c r="B241" s="5" t="s">
        <v>76</v>
      </c>
      <c r="C241" s="5" t="s">
        <v>77</v>
      </c>
      <c r="D241" s="5" t="s">
        <v>1236</v>
      </c>
      <c r="E241" s="5" t="s">
        <v>1237</v>
      </c>
      <c r="F241" s="5" t="s">
        <v>1238</v>
      </c>
      <c r="G241" s="6">
        <v>200</v>
      </c>
      <c r="H241" s="7">
        <f t="shared" si="6"/>
        <v>240</v>
      </c>
      <c r="I241" s="7">
        <v>240</v>
      </c>
      <c r="J241" s="7">
        <f t="shared" si="7"/>
        <v>0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</row>
    <row r="242" spans="1:76" s="9" customFormat="1">
      <c r="A242" s="5">
        <v>782</v>
      </c>
      <c r="B242" s="5" t="s">
        <v>76</v>
      </c>
      <c r="C242" s="5" t="s">
        <v>77</v>
      </c>
      <c r="D242" s="5" t="s">
        <v>1239</v>
      </c>
      <c r="E242" s="5" t="s">
        <v>1240</v>
      </c>
      <c r="F242" s="5" t="s">
        <v>1241</v>
      </c>
      <c r="G242" s="6">
        <v>200</v>
      </c>
      <c r="H242" s="7">
        <f t="shared" si="6"/>
        <v>240</v>
      </c>
      <c r="I242" s="7">
        <v>240</v>
      </c>
      <c r="J242" s="7">
        <f t="shared" si="7"/>
        <v>0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</row>
    <row r="243" spans="1:76" s="9" customFormat="1">
      <c r="A243" s="5">
        <v>783</v>
      </c>
      <c r="B243" s="5" t="s">
        <v>76</v>
      </c>
      <c r="C243" s="5" t="s">
        <v>77</v>
      </c>
      <c r="D243" s="5" t="s">
        <v>1242</v>
      </c>
      <c r="E243" s="5" t="s">
        <v>1243</v>
      </c>
      <c r="F243" s="5" t="s">
        <v>1244</v>
      </c>
      <c r="G243" s="6">
        <v>200</v>
      </c>
      <c r="H243" s="7">
        <f t="shared" si="6"/>
        <v>240</v>
      </c>
      <c r="I243" s="7">
        <v>240</v>
      </c>
      <c r="J243" s="7">
        <f t="shared" si="7"/>
        <v>0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</row>
    <row r="244" spans="1:76" s="9" customFormat="1">
      <c r="A244" s="5">
        <v>784</v>
      </c>
      <c r="B244" s="5" t="s">
        <v>76</v>
      </c>
      <c r="C244" s="5" t="s">
        <v>77</v>
      </c>
      <c r="D244" s="5" t="s">
        <v>1245</v>
      </c>
      <c r="E244" s="5" t="s">
        <v>1246</v>
      </c>
      <c r="F244" s="5" t="s">
        <v>1247</v>
      </c>
      <c r="G244" s="6">
        <v>200</v>
      </c>
      <c r="H244" s="7">
        <f t="shared" si="6"/>
        <v>240</v>
      </c>
      <c r="I244" s="7">
        <v>240</v>
      </c>
      <c r="J244" s="7">
        <f t="shared" si="7"/>
        <v>0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</row>
    <row r="245" spans="1:76" s="9" customFormat="1">
      <c r="A245" s="5">
        <v>785</v>
      </c>
      <c r="B245" s="5" t="s">
        <v>76</v>
      </c>
      <c r="C245" s="5" t="s">
        <v>77</v>
      </c>
      <c r="D245" s="5" t="s">
        <v>1248</v>
      </c>
      <c r="E245" s="5" t="s">
        <v>1249</v>
      </c>
      <c r="F245" s="5" t="s">
        <v>1250</v>
      </c>
      <c r="G245" s="6">
        <v>200</v>
      </c>
      <c r="H245" s="7">
        <f t="shared" si="6"/>
        <v>240</v>
      </c>
      <c r="I245" s="7">
        <v>240</v>
      </c>
      <c r="J245" s="7">
        <f t="shared" si="7"/>
        <v>0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</row>
    <row r="246" spans="1:76" s="9" customFormat="1">
      <c r="A246" s="5">
        <v>786</v>
      </c>
      <c r="B246" s="5" t="s">
        <v>76</v>
      </c>
      <c r="C246" s="5" t="s">
        <v>77</v>
      </c>
      <c r="D246" s="5" t="s">
        <v>1251</v>
      </c>
      <c r="E246" s="5" t="s">
        <v>1252</v>
      </c>
      <c r="F246" s="5" t="s">
        <v>1253</v>
      </c>
      <c r="G246" s="6">
        <v>200</v>
      </c>
      <c r="H246" s="7">
        <f t="shared" si="6"/>
        <v>240</v>
      </c>
      <c r="I246" s="7">
        <v>240</v>
      </c>
      <c r="J246" s="7">
        <f t="shared" si="7"/>
        <v>0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</row>
    <row r="247" spans="1:76" s="9" customFormat="1">
      <c r="A247" s="5">
        <v>787</v>
      </c>
      <c r="B247" s="5" t="s">
        <v>76</v>
      </c>
      <c r="C247" s="5" t="s">
        <v>77</v>
      </c>
      <c r="D247" s="5" t="s">
        <v>1254</v>
      </c>
      <c r="E247" s="5" t="s">
        <v>1255</v>
      </c>
      <c r="F247" s="5" t="s">
        <v>1256</v>
      </c>
      <c r="G247" s="6">
        <v>200</v>
      </c>
      <c r="H247" s="7">
        <f t="shared" si="6"/>
        <v>240</v>
      </c>
      <c r="I247" s="7">
        <v>240</v>
      </c>
      <c r="J247" s="7">
        <f t="shared" si="7"/>
        <v>0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</row>
    <row r="248" spans="1:76" s="9" customFormat="1">
      <c r="A248" s="5">
        <v>788</v>
      </c>
      <c r="B248" s="5" t="s">
        <v>76</v>
      </c>
      <c r="C248" s="5" t="s">
        <v>77</v>
      </c>
      <c r="D248" s="5" t="s">
        <v>1257</v>
      </c>
      <c r="E248" s="5" t="s">
        <v>1258</v>
      </c>
      <c r="F248" s="5" t="s">
        <v>1259</v>
      </c>
      <c r="G248" s="6">
        <v>200</v>
      </c>
      <c r="H248" s="7">
        <f t="shared" si="6"/>
        <v>240</v>
      </c>
      <c r="I248" s="7">
        <v>240</v>
      </c>
      <c r="J248" s="7">
        <f t="shared" si="7"/>
        <v>0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</row>
    <row r="249" spans="1:76" s="9" customFormat="1">
      <c r="A249" s="5">
        <v>789</v>
      </c>
      <c r="B249" s="5" t="s">
        <v>76</v>
      </c>
      <c r="C249" s="5" t="s">
        <v>77</v>
      </c>
      <c r="D249" s="5" t="s">
        <v>1260</v>
      </c>
      <c r="E249" s="5" t="s">
        <v>1261</v>
      </c>
      <c r="F249" s="5" t="s">
        <v>1262</v>
      </c>
      <c r="G249" s="6">
        <v>200</v>
      </c>
      <c r="H249" s="7">
        <f t="shared" si="6"/>
        <v>240</v>
      </c>
      <c r="I249" s="7">
        <v>240</v>
      </c>
      <c r="J249" s="7">
        <f t="shared" si="7"/>
        <v>0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</row>
    <row r="250" spans="1:76" s="9" customFormat="1">
      <c r="A250" s="5">
        <v>790</v>
      </c>
      <c r="B250" s="5" t="s">
        <v>76</v>
      </c>
      <c r="C250" s="5" t="s">
        <v>77</v>
      </c>
      <c r="D250" s="5" t="s">
        <v>1263</v>
      </c>
      <c r="E250" s="5" t="s">
        <v>1264</v>
      </c>
      <c r="F250" s="5" t="s">
        <v>1265</v>
      </c>
      <c r="G250" s="6">
        <v>200</v>
      </c>
      <c r="H250" s="7">
        <f t="shared" si="6"/>
        <v>240</v>
      </c>
      <c r="I250" s="7">
        <v>240</v>
      </c>
      <c r="J250" s="7">
        <f t="shared" si="7"/>
        <v>0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</row>
    <row r="251" spans="1:76" s="9" customFormat="1">
      <c r="A251" s="5">
        <v>791</v>
      </c>
      <c r="B251" s="5" t="s">
        <v>76</v>
      </c>
      <c r="C251" s="5" t="s">
        <v>77</v>
      </c>
      <c r="D251" s="5" t="s">
        <v>1266</v>
      </c>
      <c r="E251" s="5" t="s">
        <v>1267</v>
      </c>
      <c r="F251" s="5" t="s">
        <v>1268</v>
      </c>
      <c r="G251" s="6">
        <v>200</v>
      </c>
      <c r="H251" s="7">
        <f t="shared" si="6"/>
        <v>240</v>
      </c>
      <c r="I251" s="7">
        <v>240</v>
      </c>
      <c r="J251" s="7">
        <f t="shared" si="7"/>
        <v>0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</row>
    <row r="252" spans="1:76" s="9" customFormat="1">
      <c r="A252" s="5">
        <v>792</v>
      </c>
      <c r="B252" s="5" t="s">
        <v>76</v>
      </c>
      <c r="C252" s="5" t="s">
        <v>77</v>
      </c>
      <c r="D252" s="5" t="s">
        <v>1269</v>
      </c>
      <c r="E252" s="5" t="s">
        <v>1270</v>
      </c>
      <c r="F252" s="5" t="s">
        <v>1271</v>
      </c>
      <c r="G252" s="6">
        <v>200</v>
      </c>
      <c r="H252" s="7">
        <f t="shared" si="6"/>
        <v>240</v>
      </c>
      <c r="I252" s="7">
        <v>240</v>
      </c>
      <c r="J252" s="7">
        <f t="shared" si="7"/>
        <v>0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</row>
    <row r="253" spans="1:76" s="9" customFormat="1">
      <c r="A253" s="5">
        <v>793</v>
      </c>
      <c r="B253" s="5" t="s">
        <v>76</v>
      </c>
      <c r="C253" s="5" t="s">
        <v>77</v>
      </c>
      <c r="D253" s="5" t="s">
        <v>1272</v>
      </c>
      <c r="E253" s="5" t="s">
        <v>1273</v>
      </c>
      <c r="F253" s="5" t="s">
        <v>1274</v>
      </c>
      <c r="G253" s="6">
        <v>200</v>
      </c>
      <c r="H253" s="7">
        <f t="shared" si="6"/>
        <v>240</v>
      </c>
      <c r="I253" s="7">
        <v>240</v>
      </c>
      <c r="J253" s="7">
        <f t="shared" si="7"/>
        <v>0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</row>
    <row r="254" spans="1:76" s="9" customFormat="1">
      <c r="A254" s="5">
        <v>794</v>
      </c>
      <c r="B254" s="5" t="s">
        <v>76</v>
      </c>
      <c r="C254" s="5" t="s">
        <v>77</v>
      </c>
      <c r="D254" s="5" t="s">
        <v>1275</v>
      </c>
      <c r="E254" s="5" t="s">
        <v>1276</v>
      </c>
      <c r="F254" s="5" t="s">
        <v>1277</v>
      </c>
      <c r="G254" s="6">
        <v>180</v>
      </c>
      <c r="H254" s="7">
        <f t="shared" si="6"/>
        <v>220</v>
      </c>
      <c r="I254" s="7">
        <v>220</v>
      </c>
      <c r="J254" s="7">
        <f t="shared" si="7"/>
        <v>3</v>
      </c>
      <c r="K254" s="8" t="s">
        <v>230</v>
      </c>
      <c r="L254" s="8" t="s">
        <v>1278</v>
      </c>
      <c r="M254" s="8" t="s">
        <v>1013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</row>
    <row r="255" spans="1:76" s="9" customFormat="1">
      <c r="A255" s="5">
        <v>795</v>
      </c>
      <c r="B255" s="5" t="s">
        <v>76</v>
      </c>
      <c r="C255" s="5" t="s">
        <v>77</v>
      </c>
      <c r="D255" s="5" t="s">
        <v>1279</v>
      </c>
      <c r="E255" s="5" t="s">
        <v>1280</v>
      </c>
      <c r="F255" s="5" t="s">
        <v>1281</v>
      </c>
      <c r="G255" s="6">
        <v>176.16666600000002</v>
      </c>
      <c r="H255" s="7">
        <f t="shared" si="6"/>
        <v>210</v>
      </c>
      <c r="I255" s="7">
        <v>210</v>
      </c>
      <c r="J255" s="7">
        <f t="shared" si="7"/>
        <v>0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</row>
    <row r="256" spans="1:76" s="9" customFormat="1">
      <c r="A256" s="5">
        <v>796</v>
      </c>
      <c r="B256" s="5" t="s">
        <v>76</v>
      </c>
      <c r="C256" s="5" t="s">
        <v>77</v>
      </c>
      <c r="D256" s="5" t="s">
        <v>1282</v>
      </c>
      <c r="E256" s="5" t="s">
        <v>1283</v>
      </c>
      <c r="F256" s="5" t="s">
        <v>1284</v>
      </c>
      <c r="G256" s="6">
        <v>176.16666599999999</v>
      </c>
      <c r="H256" s="7">
        <f t="shared" si="6"/>
        <v>210</v>
      </c>
      <c r="I256" s="7">
        <v>210</v>
      </c>
      <c r="J256" s="7">
        <f t="shared" si="7"/>
        <v>4</v>
      </c>
      <c r="K256" s="8" t="s">
        <v>1285</v>
      </c>
      <c r="L256" s="8" t="s">
        <v>1286</v>
      </c>
      <c r="M256" s="8" t="s">
        <v>1287</v>
      </c>
      <c r="N256" s="8" t="s">
        <v>1288</v>
      </c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</row>
    <row r="257" spans="1:76" s="9" customFormat="1">
      <c r="A257" s="5">
        <v>797</v>
      </c>
      <c r="B257" s="5" t="s">
        <v>76</v>
      </c>
      <c r="C257" s="5" t="s">
        <v>77</v>
      </c>
      <c r="D257" s="5" t="s">
        <v>1289</v>
      </c>
      <c r="E257" s="5" t="s">
        <v>1290</v>
      </c>
      <c r="F257" s="5" t="s">
        <v>1291</v>
      </c>
      <c r="G257" s="6">
        <v>176</v>
      </c>
      <c r="H257" s="7">
        <f t="shared" si="6"/>
        <v>210</v>
      </c>
      <c r="I257" s="7">
        <v>210</v>
      </c>
      <c r="J257" s="7">
        <f t="shared" si="7"/>
        <v>0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</row>
    <row r="258" spans="1:76" s="9" customFormat="1">
      <c r="A258" s="5">
        <v>798</v>
      </c>
      <c r="B258" s="5" t="s">
        <v>76</v>
      </c>
      <c r="C258" s="5" t="s">
        <v>77</v>
      </c>
      <c r="D258" s="5" t="s">
        <v>1292</v>
      </c>
      <c r="E258" s="5" t="s">
        <v>1293</v>
      </c>
      <c r="F258" s="5" t="s">
        <v>1294</v>
      </c>
      <c r="G258" s="6">
        <v>176</v>
      </c>
      <c r="H258" s="7">
        <f t="shared" ref="H258:H321" si="8">+ROUND(G258*1.2,-1)</f>
        <v>210</v>
      </c>
      <c r="I258" s="7">
        <v>210</v>
      </c>
      <c r="J258" s="7">
        <f t="shared" ref="J258:J321" si="9">+COUNTA(K258:BX258)</f>
        <v>0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</row>
    <row r="259" spans="1:76" s="9" customFormat="1">
      <c r="A259" s="5">
        <v>799</v>
      </c>
      <c r="B259" s="5" t="s">
        <v>76</v>
      </c>
      <c r="C259" s="5" t="s">
        <v>77</v>
      </c>
      <c r="D259" s="5" t="s">
        <v>1295</v>
      </c>
      <c r="E259" s="5" t="s">
        <v>1296</v>
      </c>
      <c r="F259" s="5" t="s">
        <v>1297</v>
      </c>
      <c r="G259" s="6">
        <v>176</v>
      </c>
      <c r="H259" s="7">
        <f t="shared" si="8"/>
        <v>210</v>
      </c>
      <c r="I259" s="7">
        <v>210</v>
      </c>
      <c r="J259" s="7">
        <f t="shared" si="9"/>
        <v>0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</row>
    <row r="260" spans="1:76" s="9" customFormat="1">
      <c r="A260" s="5">
        <v>800</v>
      </c>
      <c r="B260" s="5" t="s">
        <v>76</v>
      </c>
      <c r="C260" s="5" t="s">
        <v>77</v>
      </c>
      <c r="D260" s="5" t="s">
        <v>1298</v>
      </c>
      <c r="E260" s="5" t="s">
        <v>1299</v>
      </c>
      <c r="F260" s="5" t="s">
        <v>1300</v>
      </c>
      <c r="G260" s="6">
        <v>176</v>
      </c>
      <c r="H260" s="7">
        <f t="shared" si="8"/>
        <v>210</v>
      </c>
      <c r="I260" s="7">
        <v>210</v>
      </c>
      <c r="J260" s="7">
        <f t="shared" si="9"/>
        <v>0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</row>
    <row r="261" spans="1:76" s="9" customFormat="1">
      <c r="A261" s="5">
        <v>801</v>
      </c>
      <c r="B261" s="5" t="s">
        <v>76</v>
      </c>
      <c r="C261" s="5" t="s">
        <v>77</v>
      </c>
      <c r="D261" s="5" t="s">
        <v>1301</v>
      </c>
      <c r="E261" s="5" t="s">
        <v>1302</v>
      </c>
      <c r="F261" s="5" t="s">
        <v>1303</v>
      </c>
      <c r="G261" s="6">
        <v>176</v>
      </c>
      <c r="H261" s="7">
        <f t="shared" si="8"/>
        <v>210</v>
      </c>
      <c r="I261" s="7">
        <v>210</v>
      </c>
      <c r="J261" s="7">
        <f t="shared" si="9"/>
        <v>0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</row>
    <row r="262" spans="1:76" s="9" customFormat="1">
      <c r="A262" s="5">
        <v>802</v>
      </c>
      <c r="B262" s="5" t="s">
        <v>76</v>
      </c>
      <c r="C262" s="5" t="s">
        <v>77</v>
      </c>
      <c r="D262" s="5" t="s">
        <v>1304</v>
      </c>
      <c r="E262" s="5" t="s">
        <v>1305</v>
      </c>
      <c r="F262" s="5" t="s">
        <v>1306</v>
      </c>
      <c r="G262" s="6">
        <v>176</v>
      </c>
      <c r="H262" s="7">
        <f t="shared" si="8"/>
        <v>210</v>
      </c>
      <c r="I262" s="7">
        <v>210</v>
      </c>
      <c r="J262" s="7">
        <f t="shared" si="9"/>
        <v>0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</row>
    <row r="263" spans="1:76" s="9" customFormat="1">
      <c r="A263" s="5">
        <v>803</v>
      </c>
      <c r="B263" s="5" t="s">
        <v>76</v>
      </c>
      <c r="C263" s="5" t="s">
        <v>77</v>
      </c>
      <c r="D263" s="5" t="s">
        <v>1307</v>
      </c>
      <c r="E263" s="5" t="s">
        <v>1308</v>
      </c>
      <c r="F263" s="5" t="s">
        <v>1309</v>
      </c>
      <c r="G263" s="6">
        <v>176</v>
      </c>
      <c r="H263" s="7">
        <f t="shared" si="8"/>
        <v>210</v>
      </c>
      <c r="I263" s="7">
        <v>210</v>
      </c>
      <c r="J263" s="7">
        <f t="shared" si="9"/>
        <v>8</v>
      </c>
      <c r="K263" s="8" t="s">
        <v>264</v>
      </c>
      <c r="L263" s="8" t="s">
        <v>148</v>
      </c>
      <c r="M263" s="8" t="s">
        <v>1310</v>
      </c>
      <c r="N263" s="8" t="s">
        <v>1311</v>
      </c>
      <c r="O263" s="8" t="s">
        <v>1312</v>
      </c>
      <c r="P263" s="8" t="s">
        <v>237</v>
      </c>
      <c r="Q263" s="8" t="s">
        <v>1313</v>
      </c>
      <c r="R263" s="8" t="s">
        <v>1314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</row>
    <row r="264" spans="1:76" s="9" customFormat="1">
      <c r="A264" s="5">
        <v>804</v>
      </c>
      <c r="B264" s="5" t="s">
        <v>76</v>
      </c>
      <c r="C264" s="5" t="s">
        <v>77</v>
      </c>
      <c r="D264" s="5" t="s">
        <v>1315</v>
      </c>
      <c r="E264" s="5" t="s">
        <v>1316</v>
      </c>
      <c r="F264" s="5" t="s">
        <v>1317</v>
      </c>
      <c r="G264" s="6">
        <v>175.47222299999999</v>
      </c>
      <c r="H264" s="7">
        <f t="shared" si="8"/>
        <v>210</v>
      </c>
      <c r="I264" s="7">
        <v>210</v>
      </c>
      <c r="J264" s="7">
        <f t="shared" si="9"/>
        <v>0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</row>
    <row r="265" spans="1:76" s="9" customFormat="1">
      <c r="A265" s="5">
        <v>805</v>
      </c>
      <c r="B265" s="5" t="s">
        <v>76</v>
      </c>
      <c r="C265" s="5" t="s">
        <v>77</v>
      </c>
      <c r="D265" s="5" t="s">
        <v>1318</v>
      </c>
      <c r="E265" s="5" t="s">
        <v>1149</v>
      </c>
      <c r="F265" s="5" t="s">
        <v>1319</v>
      </c>
      <c r="G265" s="6">
        <v>175</v>
      </c>
      <c r="H265" s="7">
        <f t="shared" si="8"/>
        <v>210</v>
      </c>
      <c r="I265" s="7">
        <v>210</v>
      </c>
      <c r="J265" s="7">
        <f t="shared" si="9"/>
        <v>0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</row>
    <row r="266" spans="1:76" s="9" customFormat="1">
      <c r="A266" s="5">
        <v>806</v>
      </c>
      <c r="B266" s="5" t="s">
        <v>76</v>
      </c>
      <c r="C266" s="5" t="s">
        <v>77</v>
      </c>
      <c r="D266" s="5" t="s">
        <v>1320</v>
      </c>
      <c r="E266" s="5" t="s">
        <v>1321</v>
      </c>
      <c r="F266" s="5" t="s">
        <v>1322</v>
      </c>
      <c r="G266" s="6">
        <v>174.694445</v>
      </c>
      <c r="H266" s="7">
        <f t="shared" si="8"/>
        <v>210</v>
      </c>
      <c r="I266" s="7">
        <v>210</v>
      </c>
      <c r="J266" s="7">
        <f t="shared" si="9"/>
        <v>0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</row>
    <row r="267" spans="1:76" s="9" customFormat="1">
      <c r="A267" s="5">
        <v>807</v>
      </c>
      <c r="B267" s="5" t="s">
        <v>76</v>
      </c>
      <c r="C267" s="5" t="s">
        <v>77</v>
      </c>
      <c r="D267" s="5" t="s">
        <v>1323</v>
      </c>
      <c r="E267" s="5" t="s">
        <v>1324</v>
      </c>
      <c r="F267" s="5" t="s">
        <v>1325</v>
      </c>
      <c r="G267" s="6">
        <v>160</v>
      </c>
      <c r="H267" s="7">
        <f t="shared" si="8"/>
        <v>190</v>
      </c>
      <c r="I267" s="7">
        <v>190</v>
      </c>
      <c r="J267" s="7">
        <f t="shared" si="9"/>
        <v>0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</row>
    <row r="268" spans="1:76" s="9" customFormat="1">
      <c r="A268" s="5">
        <v>808</v>
      </c>
      <c r="B268" s="5" t="s">
        <v>76</v>
      </c>
      <c r="C268" s="5" t="s">
        <v>77</v>
      </c>
      <c r="D268" s="5" t="s">
        <v>1326</v>
      </c>
      <c r="E268" s="5" t="s">
        <v>1327</v>
      </c>
      <c r="F268" s="5" t="s">
        <v>1328</v>
      </c>
      <c r="G268" s="6">
        <v>150.16666599999999</v>
      </c>
      <c r="H268" s="7">
        <f t="shared" si="8"/>
        <v>180</v>
      </c>
      <c r="I268" s="7">
        <v>180</v>
      </c>
      <c r="J268" s="7">
        <f t="shared" si="9"/>
        <v>0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</row>
    <row r="269" spans="1:76" s="9" customFormat="1">
      <c r="A269" s="5">
        <v>809</v>
      </c>
      <c r="B269" s="5" t="s">
        <v>76</v>
      </c>
      <c r="C269" s="5" t="s">
        <v>77</v>
      </c>
      <c r="D269" s="5" t="s">
        <v>1329</v>
      </c>
      <c r="E269" s="5" t="s">
        <v>1330</v>
      </c>
      <c r="F269" s="5" t="s">
        <v>1331</v>
      </c>
      <c r="G269" s="6">
        <v>150.16666599999999</v>
      </c>
      <c r="H269" s="7">
        <f t="shared" si="8"/>
        <v>180</v>
      </c>
      <c r="I269" s="7">
        <v>180</v>
      </c>
      <c r="J269" s="7">
        <f t="shared" si="9"/>
        <v>0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</row>
    <row r="270" spans="1:76" s="9" customFormat="1">
      <c r="A270" s="5">
        <v>810</v>
      </c>
      <c r="B270" s="5" t="s">
        <v>76</v>
      </c>
      <c r="C270" s="5" t="s">
        <v>77</v>
      </c>
      <c r="D270" s="5" t="s">
        <v>1332</v>
      </c>
      <c r="E270" s="5" t="s">
        <v>1333</v>
      </c>
      <c r="F270" s="5" t="s">
        <v>1334</v>
      </c>
      <c r="G270" s="6">
        <v>150.16666599999999</v>
      </c>
      <c r="H270" s="7">
        <f t="shared" si="8"/>
        <v>180</v>
      </c>
      <c r="I270" s="7">
        <v>180</v>
      </c>
      <c r="J270" s="7">
        <f t="shared" si="9"/>
        <v>8</v>
      </c>
      <c r="K270" s="8" t="s">
        <v>1335</v>
      </c>
      <c r="L270" s="8" t="s">
        <v>1336</v>
      </c>
      <c r="M270" s="8" t="s">
        <v>1337</v>
      </c>
      <c r="N270" s="8" t="s">
        <v>1338</v>
      </c>
      <c r="O270" s="8" t="s">
        <v>1339</v>
      </c>
      <c r="P270" s="8" t="s">
        <v>1340</v>
      </c>
      <c r="Q270" s="8" t="s">
        <v>1341</v>
      </c>
      <c r="R270" s="8" t="s">
        <v>1342</v>
      </c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</row>
    <row r="271" spans="1:76" s="9" customFormat="1">
      <c r="A271" s="5">
        <v>811</v>
      </c>
      <c r="B271" s="5" t="s">
        <v>76</v>
      </c>
      <c r="C271" s="5" t="s">
        <v>77</v>
      </c>
      <c r="D271" s="5" t="s">
        <v>1343</v>
      </c>
      <c r="E271" s="5" t="s">
        <v>1344</v>
      </c>
      <c r="F271" s="5" t="s">
        <v>1345</v>
      </c>
      <c r="G271" s="6">
        <v>150</v>
      </c>
      <c r="H271" s="7">
        <f t="shared" si="8"/>
        <v>180</v>
      </c>
      <c r="I271" s="7">
        <v>180</v>
      </c>
      <c r="J271" s="7">
        <f t="shared" si="9"/>
        <v>0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</row>
    <row r="272" spans="1:76" s="9" customFormat="1">
      <c r="A272" s="5">
        <v>812</v>
      </c>
      <c r="B272" s="5" t="s">
        <v>76</v>
      </c>
      <c r="C272" s="5" t="s">
        <v>77</v>
      </c>
      <c r="D272" s="5" t="s">
        <v>1346</v>
      </c>
      <c r="E272" s="5" t="s">
        <v>1347</v>
      </c>
      <c r="F272" s="5" t="s">
        <v>1348</v>
      </c>
      <c r="G272" s="6">
        <v>150</v>
      </c>
      <c r="H272" s="7">
        <f t="shared" si="8"/>
        <v>180</v>
      </c>
      <c r="I272" s="7">
        <v>180</v>
      </c>
      <c r="J272" s="7">
        <f t="shared" si="9"/>
        <v>0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</row>
    <row r="273" spans="1:76" s="9" customFormat="1">
      <c r="A273" s="5">
        <v>813</v>
      </c>
      <c r="B273" s="5" t="s">
        <v>76</v>
      </c>
      <c r="C273" s="5" t="s">
        <v>77</v>
      </c>
      <c r="D273" s="5" t="s">
        <v>1349</v>
      </c>
      <c r="E273" s="5" t="s">
        <v>1350</v>
      </c>
      <c r="F273" s="5" t="s">
        <v>1351</v>
      </c>
      <c r="G273" s="6">
        <v>150</v>
      </c>
      <c r="H273" s="7">
        <f t="shared" si="8"/>
        <v>180</v>
      </c>
      <c r="I273" s="7">
        <v>180</v>
      </c>
      <c r="J273" s="7">
        <f t="shared" si="9"/>
        <v>0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</row>
    <row r="274" spans="1:76" s="9" customFormat="1">
      <c r="A274" s="5">
        <v>814</v>
      </c>
      <c r="B274" s="5" t="s">
        <v>76</v>
      </c>
      <c r="C274" s="5" t="s">
        <v>77</v>
      </c>
      <c r="D274" s="5" t="s">
        <v>1352</v>
      </c>
      <c r="E274" s="5" t="s">
        <v>1353</v>
      </c>
      <c r="F274" s="5" t="s">
        <v>1354</v>
      </c>
      <c r="G274" s="6">
        <v>150</v>
      </c>
      <c r="H274" s="7">
        <f t="shared" si="8"/>
        <v>180</v>
      </c>
      <c r="I274" s="7">
        <v>180</v>
      </c>
      <c r="J274" s="7">
        <f t="shared" si="9"/>
        <v>0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</row>
    <row r="275" spans="1:76" s="9" customFormat="1">
      <c r="A275" s="5">
        <v>815</v>
      </c>
      <c r="B275" s="5" t="s">
        <v>76</v>
      </c>
      <c r="C275" s="5" t="s">
        <v>77</v>
      </c>
      <c r="D275" s="5" t="s">
        <v>1355</v>
      </c>
      <c r="E275" s="5" t="s">
        <v>1356</v>
      </c>
      <c r="F275" s="5" t="s">
        <v>1357</v>
      </c>
      <c r="G275" s="6">
        <v>150</v>
      </c>
      <c r="H275" s="7">
        <f t="shared" si="8"/>
        <v>180</v>
      </c>
      <c r="I275" s="7">
        <v>180</v>
      </c>
      <c r="J275" s="7">
        <f t="shared" si="9"/>
        <v>0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</row>
    <row r="276" spans="1:76" s="9" customFormat="1">
      <c r="A276" s="5">
        <v>816</v>
      </c>
      <c r="B276" s="5" t="s">
        <v>76</v>
      </c>
      <c r="C276" s="5" t="s">
        <v>77</v>
      </c>
      <c r="D276" s="5" t="s">
        <v>1358</v>
      </c>
      <c r="E276" s="5" t="s">
        <v>1359</v>
      </c>
      <c r="F276" s="5" t="s">
        <v>1360</v>
      </c>
      <c r="G276" s="6">
        <v>150</v>
      </c>
      <c r="H276" s="7">
        <f t="shared" si="8"/>
        <v>180</v>
      </c>
      <c r="I276" s="7">
        <v>180</v>
      </c>
      <c r="J276" s="7">
        <f t="shared" si="9"/>
        <v>0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</row>
    <row r="277" spans="1:76" s="9" customFormat="1">
      <c r="A277" s="5">
        <v>817</v>
      </c>
      <c r="B277" s="5" t="s">
        <v>76</v>
      </c>
      <c r="C277" s="5" t="s">
        <v>77</v>
      </c>
      <c r="D277" s="5" t="s">
        <v>1361</v>
      </c>
      <c r="E277" s="5" t="s">
        <v>1362</v>
      </c>
      <c r="F277" s="5" t="s">
        <v>1363</v>
      </c>
      <c r="G277" s="6">
        <v>150</v>
      </c>
      <c r="H277" s="7">
        <f t="shared" si="8"/>
        <v>180</v>
      </c>
      <c r="I277" s="7">
        <v>180</v>
      </c>
      <c r="J277" s="7">
        <f t="shared" si="9"/>
        <v>0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</row>
    <row r="278" spans="1:76" s="9" customFormat="1">
      <c r="A278" s="5">
        <v>818</v>
      </c>
      <c r="B278" s="5" t="s">
        <v>76</v>
      </c>
      <c r="C278" s="5" t="s">
        <v>77</v>
      </c>
      <c r="D278" s="5" t="s">
        <v>1364</v>
      </c>
      <c r="E278" s="5" t="s">
        <v>1365</v>
      </c>
      <c r="F278" s="5" t="s">
        <v>1366</v>
      </c>
      <c r="G278" s="6">
        <v>150</v>
      </c>
      <c r="H278" s="7">
        <f t="shared" si="8"/>
        <v>180</v>
      </c>
      <c r="I278" s="7">
        <v>300</v>
      </c>
      <c r="J278" s="7">
        <f t="shared" si="9"/>
        <v>0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</row>
    <row r="279" spans="1:76" s="9" customFormat="1">
      <c r="A279" s="5">
        <v>819</v>
      </c>
      <c r="B279" s="5" t="s">
        <v>76</v>
      </c>
      <c r="C279" s="5" t="s">
        <v>77</v>
      </c>
      <c r="D279" s="5" t="s">
        <v>1367</v>
      </c>
      <c r="E279" s="5" t="s">
        <v>1368</v>
      </c>
      <c r="F279" s="5" t="s">
        <v>1369</v>
      </c>
      <c r="G279" s="6">
        <v>150</v>
      </c>
      <c r="H279" s="7">
        <f t="shared" si="8"/>
        <v>180</v>
      </c>
      <c r="I279" s="7">
        <v>180</v>
      </c>
      <c r="J279" s="7">
        <f t="shared" si="9"/>
        <v>0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</row>
    <row r="280" spans="1:76" s="9" customFormat="1">
      <c r="A280" s="5">
        <v>820</v>
      </c>
      <c r="B280" s="5" t="s">
        <v>76</v>
      </c>
      <c r="C280" s="5" t="s">
        <v>77</v>
      </c>
      <c r="D280" s="5" t="s">
        <v>1370</v>
      </c>
      <c r="E280" s="5" t="s">
        <v>1371</v>
      </c>
      <c r="F280" s="5" t="s">
        <v>1372</v>
      </c>
      <c r="G280" s="6">
        <v>150</v>
      </c>
      <c r="H280" s="7">
        <f t="shared" si="8"/>
        <v>180</v>
      </c>
      <c r="I280" s="7">
        <v>180</v>
      </c>
      <c r="J280" s="7">
        <f t="shared" si="9"/>
        <v>0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</row>
    <row r="281" spans="1:76" s="9" customFormat="1">
      <c r="A281" s="5">
        <v>821</v>
      </c>
      <c r="B281" s="5" t="s">
        <v>76</v>
      </c>
      <c r="C281" s="5" t="s">
        <v>77</v>
      </c>
      <c r="D281" s="5" t="s">
        <v>1373</v>
      </c>
      <c r="E281" s="5" t="s">
        <v>1374</v>
      </c>
      <c r="F281" s="5" t="s">
        <v>1375</v>
      </c>
      <c r="G281" s="6">
        <v>150</v>
      </c>
      <c r="H281" s="7">
        <f t="shared" si="8"/>
        <v>180</v>
      </c>
      <c r="I281" s="7">
        <v>180</v>
      </c>
      <c r="J281" s="7">
        <f t="shared" si="9"/>
        <v>0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</row>
    <row r="282" spans="1:76" s="9" customFormat="1">
      <c r="A282" s="5">
        <v>822</v>
      </c>
      <c r="B282" s="5" t="s">
        <v>76</v>
      </c>
      <c r="C282" s="5" t="s">
        <v>77</v>
      </c>
      <c r="D282" s="5" t="s">
        <v>1376</v>
      </c>
      <c r="E282" s="5" t="s">
        <v>1377</v>
      </c>
      <c r="F282" s="5" t="s">
        <v>1378</v>
      </c>
      <c r="G282" s="6">
        <v>150</v>
      </c>
      <c r="H282" s="7">
        <f t="shared" si="8"/>
        <v>180</v>
      </c>
      <c r="I282" s="7">
        <v>210</v>
      </c>
      <c r="J282" s="7">
        <f t="shared" si="9"/>
        <v>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</row>
    <row r="283" spans="1:76" s="9" customFormat="1">
      <c r="A283" s="5">
        <v>823</v>
      </c>
      <c r="B283" s="5" t="s">
        <v>76</v>
      </c>
      <c r="C283" s="5" t="s">
        <v>77</v>
      </c>
      <c r="D283" s="5" t="s">
        <v>1379</v>
      </c>
      <c r="E283" s="5" t="s">
        <v>1380</v>
      </c>
      <c r="F283" s="5" t="s">
        <v>1381</v>
      </c>
      <c r="G283" s="6">
        <v>150</v>
      </c>
      <c r="H283" s="7">
        <f t="shared" si="8"/>
        <v>180</v>
      </c>
      <c r="I283" s="7">
        <v>180</v>
      </c>
      <c r="J283" s="7">
        <f t="shared" si="9"/>
        <v>0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</row>
    <row r="284" spans="1:76" s="9" customFormat="1">
      <c r="A284" s="5">
        <v>824</v>
      </c>
      <c r="B284" s="5" t="s">
        <v>76</v>
      </c>
      <c r="C284" s="5" t="s">
        <v>77</v>
      </c>
      <c r="D284" s="5" t="s">
        <v>1382</v>
      </c>
      <c r="E284" s="5" t="s">
        <v>1383</v>
      </c>
      <c r="F284" s="5" t="s">
        <v>1384</v>
      </c>
      <c r="G284" s="6">
        <v>150</v>
      </c>
      <c r="H284" s="7">
        <f t="shared" si="8"/>
        <v>180</v>
      </c>
      <c r="I284" s="7">
        <v>180</v>
      </c>
      <c r="J284" s="7">
        <f t="shared" si="9"/>
        <v>0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</row>
    <row r="285" spans="1:76" s="9" customFormat="1">
      <c r="A285" s="5">
        <v>825</v>
      </c>
      <c r="B285" s="5" t="s">
        <v>76</v>
      </c>
      <c r="C285" s="5" t="s">
        <v>77</v>
      </c>
      <c r="D285" s="5" t="s">
        <v>1385</v>
      </c>
      <c r="E285" s="5" t="s">
        <v>1386</v>
      </c>
      <c r="F285" s="5" t="s">
        <v>1387</v>
      </c>
      <c r="G285" s="6">
        <v>150</v>
      </c>
      <c r="H285" s="7">
        <f t="shared" si="8"/>
        <v>180</v>
      </c>
      <c r="I285" s="7">
        <v>180</v>
      </c>
      <c r="J285" s="7">
        <f t="shared" si="9"/>
        <v>0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</row>
    <row r="286" spans="1:76" s="9" customFormat="1">
      <c r="A286" s="5">
        <v>826</v>
      </c>
      <c r="B286" s="5" t="s">
        <v>76</v>
      </c>
      <c r="C286" s="5" t="s">
        <v>77</v>
      </c>
      <c r="D286" s="5" t="s">
        <v>1388</v>
      </c>
      <c r="E286" s="5" t="s">
        <v>1359</v>
      </c>
      <c r="F286" s="5" t="s">
        <v>1389</v>
      </c>
      <c r="G286" s="6">
        <v>150</v>
      </c>
      <c r="H286" s="7">
        <f t="shared" si="8"/>
        <v>180</v>
      </c>
      <c r="I286" s="7">
        <v>180</v>
      </c>
      <c r="J286" s="7">
        <f t="shared" si="9"/>
        <v>0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</row>
    <row r="287" spans="1:76" s="9" customFormat="1">
      <c r="A287" s="5">
        <v>827</v>
      </c>
      <c r="B287" s="5" t="s">
        <v>76</v>
      </c>
      <c r="C287" s="5" t="s">
        <v>77</v>
      </c>
      <c r="D287" s="5" t="s">
        <v>1390</v>
      </c>
      <c r="E287" s="5" t="s">
        <v>1258</v>
      </c>
      <c r="F287" s="5" t="s">
        <v>1391</v>
      </c>
      <c r="G287" s="6">
        <v>150</v>
      </c>
      <c r="H287" s="7">
        <f t="shared" si="8"/>
        <v>180</v>
      </c>
      <c r="I287" s="7">
        <v>180</v>
      </c>
      <c r="J287" s="7">
        <f t="shared" si="9"/>
        <v>0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</row>
    <row r="288" spans="1:76" s="9" customFormat="1">
      <c r="A288" s="5">
        <v>828</v>
      </c>
      <c r="B288" s="5" t="s">
        <v>76</v>
      </c>
      <c r="C288" s="5" t="s">
        <v>77</v>
      </c>
      <c r="D288" s="5" t="s">
        <v>1392</v>
      </c>
      <c r="E288" s="5" t="s">
        <v>1393</v>
      </c>
      <c r="F288" s="5" t="s">
        <v>1394</v>
      </c>
      <c r="G288" s="6">
        <v>150</v>
      </c>
      <c r="H288" s="7">
        <f t="shared" si="8"/>
        <v>180</v>
      </c>
      <c r="I288" s="7">
        <v>180</v>
      </c>
      <c r="J288" s="7">
        <f t="shared" si="9"/>
        <v>0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</row>
    <row r="289" spans="1:76" s="9" customFormat="1">
      <c r="A289" s="5">
        <v>829</v>
      </c>
      <c r="B289" s="5" t="s">
        <v>76</v>
      </c>
      <c r="C289" s="5" t="s">
        <v>77</v>
      </c>
      <c r="D289" s="5" t="s">
        <v>1395</v>
      </c>
      <c r="E289" s="5" t="s">
        <v>1396</v>
      </c>
      <c r="F289" s="5" t="s">
        <v>1397</v>
      </c>
      <c r="G289" s="6">
        <v>150</v>
      </c>
      <c r="H289" s="7">
        <f t="shared" si="8"/>
        <v>180</v>
      </c>
      <c r="I289" s="7">
        <v>200</v>
      </c>
      <c r="J289" s="7">
        <f t="shared" si="9"/>
        <v>12</v>
      </c>
      <c r="K289" s="8" t="s">
        <v>1398</v>
      </c>
      <c r="L289" s="8" t="s">
        <v>1399</v>
      </c>
      <c r="M289" s="8" t="s">
        <v>1400</v>
      </c>
      <c r="N289" s="8" t="s">
        <v>1401</v>
      </c>
      <c r="O289" s="8" t="s">
        <v>1402</v>
      </c>
      <c r="P289" s="8" t="s">
        <v>1403</v>
      </c>
      <c r="Q289" s="8" t="s">
        <v>1404</v>
      </c>
      <c r="R289" s="8" t="s">
        <v>1405</v>
      </c>
      <c r="S289" s="8" t="s">
        <v>237</v>
      </c>
      <c r="T289" s="8" t="s">
        <v>410</v>
      </c>
      <c r="U289" s="8" t="s">
        <v>150</v>
      </c>
      <c r="V289" s="8" t="s">
        <v>482</v>
      </c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</row>
    <row r="290" spans="1:76" s="9" customFormat="1">
      <c r="A290" s="5">
        <v>830</v>
      </c>
      <c r="B290" s="5" t="s">
        <v>76</v>
      </c>
      <c r="C290" s="5" t="s">
        <v>77</v>
      </c>
      <c r="D290" s="5" t="s">
        <v>1406</v>
      </c>
      <c r="E290" s="5" t="s">
        <v>1218</v>
      </c>
      <c r="F290" s="5" t="s">
        <v>1407</v>
      </c>
      <c r="G290" s="6">
        <v>150</v>
      </c>
      <c r="H290" s="7">
        <f t="shared" si="8"/>
        <v>180</v>
      </c>
      <c r="I290" s="7">
        <v>180</v>
      </c>
      <c r="J290" s="7">
        <f t="shared" si="9"/>
        <v>0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</row>
    <row r="291" spans="1:76" s="9" customFormat="1">
      <c r="A291" s="5">
        <v>831</v>
      </c>
      <c r="B291" s="5" t="s">
        <v>76</v>
      </c>
      <c r="C291" s="5" t="s">
        <v>77</v>
      </c>
      <c r="D291" s="5" t="s">
        <v>1408</v>
      </c>
      <c r="E291" s="5" t="s">
        <v>1409</v>
      </c>
      <c r="F291" s="5" t="s">
        <v>1410</v>
      </c>
      <c r="G291" s="6">
        <v>150</v>
      </c>
      <c r="H291" s="7">
        <f t="shared" si="8"/>
        <v>180</v>
      </c>
      <c r="I291" s="7">
        <v>180</v>
      </c>
      <c r="J291" s="7">
        <f t="shared" si="9"/>
        <v>8</v>
      </c>
      <c r="K291" s="8" t="s">
        <v>1411</v>
      </c>
      <c r="L291" s="8" t="s">
        <v>732</v>
      </c>
      <c r="M291" s="8" t="s">
        <v>385</v>
      </c>
      <c r="N291" s="8" t="s">
        <v>1412</v>
      </c>
      <c r="O291" s="8" t="s">
        <v>600</v>
      </c>
      <c r="P291" s="8" t="s">
        <v>1413</v>
      </c>
      <c r="Q291" s="8" t="s">
        <v>819</v>
      </c>
      <c r="R291" s="8" t="s">
        <v>788</v>
      </c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</row>
    <row r="292" spans="1:76" s="9" customFormat="1">
      <c r="A292" s="5">
        <v>832</v>
      </c>
      <c r="B292" s="5" t="s">
        <v>76</v>
      </c>
      <c r="C292" s="5" t="s">
        <v>77</v>
      </c>
      <c r="D292" s="5" t="s">
        <v>1414</v>
      </c>
      <c r="E292" s="5" t="s">
        <v>1415</v>
      </c>
      <c r="F292" s="5" t="s">
        <v>1416</v>
      </c>
      <c r="G292" s="6">
        <v>150</v>
      </c>
      <c r="H292" s="7">
        <f t="shared" si="8"/>
        <v>180</v>
      </c>
      <c r="I292" s="7">
        <v>300</v>
      </c>
      <c r="J292" s="7">
        <f t="shared" si="9"/>
        <v>0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</row>
    <row r="293" spans="1:76" s="9" customFormat="1">
      <c r="A293" s="5">
        <v>833</v>
      </c>
      <c r="B293" s="5" t="s">
        <v>76</v>
      </c>
      <c r="C293" s="5" t="s">
        <v>77</v>
      </c>
      <c r="D293" s="5" t="s">
        <v>1417</v>
      </c>
      <c r="E293" s="5" t="s">
        <v>1418</v>
      </c>
      <c r="F293" s="5" t="s">
        <v>1419</v>
      </c>
      <c r="G293" s="6">
        <v>150</v>
      </c>
      <c r="H293" s="7">
        <f t="shared" si="8"/>
        <v>180</v>
      </c>
      <c r="I293" s="7">
        <v>400</v>
      </c>
      <c r="J293" s="7">
        <f t="shared" si="9"/>
        <v>0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</row>
    <row r="294" spans="1:76" s="9" customFormat="1">
      <c r="A294" s="5">
        <v>834</v>
      </c>
      <c r="B294" s="5" t="s">
        <v>76</v>
      </c>
      <c r="C294" s="5" t="s">
        <v>77</v>
      </c>
      <c r="D294" s="5" t="s">
        <v>1420</v>
      </c>
      <c r="E294" s="5" t="s">
        <v>1421</v>
      </c>
      <c r="F294" s="5" t="s">
        <v>1422</v>
      </c>
      <c r="G294" s="6">
        <v>150</v>
      </c>
      <c r="H294" s="7">
        <f t="shared" si="8"/>
        <v>180</v>
      </c>
      <c r="I294" s="7">
        <v>180</v>
      </c>
      <c r="J294" s="7">
        <f t="shared" si="9"/>
        <v>0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</row>
    <row r="295" spans="1:76" s="9" customFormat="1">
      <c r="A295" s="5">
        <v>835</v>
      </c>
      <c r="B295" s="5" t="s">
        <v>76</v>
      </c>
      <c r="C295" s="5" t="s">
        <v>77</v>
      </c>
      <c r="D295" s="5" t="s">
        <v>1423</v>
      </c>
      <c r="E295" s="5" t="s">
        <v>1424</v>
      </c>
      <c r="F295" s="5" t="s">
        <v>1425</v>
      </c>
      <c r="G295" s="6">
        <v>150</v>
      </c>
      <c r="H295" s="7">
        <f t="shared" si="8"/>
        <v>180</v>
      </c>
      <c r="I295" s="7">
        <v>180</v>
      </c>
      <c r="J295" s="7">
        <f t="shared" si="9"/>
        <v>0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</row>
    <row r="296" spans="1:76" s="9" customFormat="1">
      <c r="A296" s="5">
        <v>836</v>
      </c>
      <c r="B296" s="5" t="s">
        <v>76</v>
      </c>
      <c r="C296" s="5" t="s">
        <v>77</v>
      </c>
      <c r="D296" s="5" t="s">
        <v>1426</v>
      </c>
      <c r="E296" s="5" t="s">
        <v>1427</v>
      </c>
      <c r="F296" s="5" t="s">
        <v>1428</v>
      </c>
      <c r="G296" s="6">
        <v>150</v>
      </c>
      <c r="H296" s="7">
        <f t="shared" si="8"/>
        <v>180</v>
      </c>
      <c r="I296" s="7">
        <v>180</v>
      </c>
      <c r="J296" s="7">
        <f t="shared" si="9"/>
        <v>0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</row>
    <row r="297" spans="1:76" s="9" customFormat="1">
      <c r="A297" s="5">
        <v>837</v>
      </c>
      <c r="B297" s="5" t="s">
        <v>76</v>
      </c>
      <c r="C297" s="5" t="s">
        <v>77</v>
      </c>
      <c r="D297" s="5" t="s">
        <v>1429</v>
      </c>
      <c r="E297" s="5" t="s">
        <v>1430</v>
      </c>
      <c r="F297" s="5" t="s">
        <v>1431</v>
      </c>
      <c r="G297" s="6">
        <v>149.944445</v>
      </c>
      <c r="H297" s="7">
        <f t="shared" si="8"/>
        <v>180</v>
      </c>
      <c r="I297" s="7">
        <v>180</v>
      </c>
      <c r="J297" s="7">
        <f t="shared" si="9"/>
        <v>0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</row>
    <row r="298" spans="1:76" s="9" customFormat="1">
      <c r="A298" s="5">
        <v>838</v>
      </c>
      <c r="B298" s="5" t="s">
        <v>76</v>
      </c>
      <c r="C298" s="5" t="s">
        <v>77</v>
      </c>
      <c r="D298" s="5" t="s">
        <v>1432</v>
      </c>
      <c r="E298" s="5" t="s">
        <v>1433</v>
      </c>
      <c r="F298" s="5" t="s">
        <v>1434</v>
      </c>
      <c r="G298" s="6">
        <v>148.88889</v>
      </c>
      <c r="H298" s="7">
        <f t="shared" si="8"/>
        <v>180</v>
      </c>
      <c r="I298" s="7">
        <v>180</v>
      </c>
      <c r="J298" s="7">
        <f t="shared" si="9"/>
        <v>0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</row>
    <row r="299" spans="1:76" s="9" customFormat="1">
      <c r="A299" s="5">
        <v>839</v>
      </c>
      <c r="B299" s="5" t="s">
        <v>76</v>
      </c>
      <c r="C299" s="5" t="s">
        <v>77</v>
      </c>
      <c r="D299" s="5" t="s">
        <v>1435</v>
      </c>
      <c r="E299" s="5" t="s">
        <v>1215</v>
      </c>
      <c r="F299" s="5" t="s">
        <v>1436</v>
      </c>
      <c r="G299" s="6">
        <v>135</v>
      </c>
      <c r="H299" s="7">
        <f t="shared" si="8"/>
        <v>160</v>
      </c>
      <c r="I299" s="7">
        <v>160</v>
      </c>
      <c r="J299" s="7">
        <f t="shared" si="9"/>
        <v>0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</row>
    <row r="300" spans="1:76" s="9" customFormat="1">
      <c r="A300" s="5">
        <v>840</v>
      </c>
      <c r="B300" s="5" t="s">
        <v>76</v>
      </c>
      <c r="C300" s="5" t="s">
        <v>77</v>
      </c>
      <c r="D300" s="5" t="s">
        <v>1437</v>
      </c>
      <c r="E300" s="5" t="s">
        <v>1438</v>
      </c>
      <c r="F300" s="5" t="s">
        <v>1439</v>
      </c>
      <c r="G300" s="6">
        <v>126</v>
      </c>
      <c r="H300" s="7">
        <f t="shared" si="8"/>
        <v>150</v>
      </c>
      <c r="I300" s="7">
        <v>150</v>
      </c>
      <c r="J300" s="7">
        <f t="shared" si="9"/>
        <v>0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</row>
    <row r="301" spans="1:76" s="9" customFormat="1">
      <c r="A301" s="5">
        <v>841</v>
      </c>
      <c r="B301" s="5" t="s">
        <v>76</v>
      </c>
      <c r="C301" s="5" t="s">
        <v>77</v>
      </c>
      <c r="D301" s="5" t="s">
        <v>1440</v>
      </c>
      <c r="E301" s="5" t="s">
        <v>1441</v>
      </c>
      <c r="F301" s="5" t="s">
        <v>1442</v>
      </c>
      <c r="G301" s="6">
        <v>126</v>
      </c>
      <c r="H301" s="7">
        <f t="shared" si="8"/>
        <v>150</v>
      </c>
      <c r="I301" s="7">
        <v>150</v>
      </c>
      <c r="J301" s="7">
        <f t="shared" si="9"/>
        <v>0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</row>
    <row r="302" spans="1:76" s="9" customFormat="1">
      <c r="A302" s="5">
        <v>842</v>
      </c>
      <c r="B302" s="5" t="s">
        <v>76</v>
      </c>
      <c r="C302" s="5" t="s">
        <v>77</v>
      </c>
      <c r="D302" s="5" t="s">
        <v>1443</v>
      </c>
      <c r="E302" s="5" t="s">
        <v>1444</v>
      </c>
      <c r="F302" s="5" t="s">
        <v>1445</v>
      </c>
      <c r="G302" s="6">
        <v>126</v>
      </c>
      <c r="H302" s="7">
        <f t="shared" si="8"/>
        <v>150</v>
      </c>
      <c r="I302" s="7">
        <v>150</v>
      </c>
      <c r="J302" s="7">
        <f t="shared" si="9"/>
        <v>0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</row>
    <row r="303" spans="1:76" s="9" customFormat="1">
      <c r="A303" s="5">
        <v>843</v>
      </c>
      <c r="B303" s="5" t="s">
        <v>76</v>
      </c>
      <c r="C303" s="5" t="s">
        <v>77</v>
      </c>
      <c r="D303" s="5" t="s">
        <v>1446</v>
      </c>
      <c r="E303" s="5" t="s">
        <v>1447</v>
      </c>
      <c r="F303" s="5" t="s">
        <v>1448</v>
      </c>
      <c r="G303" s="6">
        <v>125</v>
      </c>
      <c r="H303" s="7">
        <f t="shared" si="8"/>
        <v>150</v>
      </c>
      <c r="I303" s="7">
        <v>150</v>
      </c>
      <c r="J303" s="7">
        <f t="shared" si="9"/>
        <v>0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</row>
    <row r="304" spans="1:76" s="9" customFormat="1">
      <c r="A304" s="5">
        <v>844</v>
      </c>
      <c r="B304" s="5" t="s">
        <v>76</v>
      </c>
      <c r="C304" s="5" t="s">
        <v>77</v>
      </c>
      <c r="D304" s="5" t="s">
        <v>1449</v>
      </c>
      <c r="E304" s="5" t="s">
        <v>1450</v>
      </c>
      <c r="F304" s="5" t="s">
        <v>1451</v>
      </c>
      <c r="G304" s="6">
        <v>125</v>
      </c>
      <c r="H304" s="7">
        <f t="shared" si="8"/>
        <v>150</v>
      </c>
      <c r="I304" s="7">
        <v>150</v>
      </c>
      <c r="J304" s="7">
        <f t="shared" si="9"/>
        <v>0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</row>
    <row r="305" spans="1:76" s="9" customFormat="1">
      <c r="A305" s="5">
        <v>845</v>
      </c>
      <c r="B305" s="5" t="s">
        <v>76</v>
      </c>
      <c r="C305" s="5" t="s">
        <v>77</v>
      </c>
      <c r="D305" s="5" t="s">
        <v>1452</v>
      </c>
      <c r="E305" s="5" t="s">
        <v>1453</v>
      </c>
      <c r="F305" s="5" t="s">
        <v>1454</v>
      </c>
      <c r="G305" s="6">
        <v>125</v>
      </c>
      <c r="H305" s="7">
        <f t="shared" si="8"/>
        <v>150</v>
      </c>
      <c r="I305" s="7">
        <v>150</v>
      </c>
      <c r="J305" s="7">
        <f t="shared" si="9"/>
        <v>0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</row>
    <row r="306" spans="1:76" s="9" customFormat="1">
      <c r="A306" s="5">
        <v>846</v>
      </c>
      <c r="B306" s="5" t="s">
        <v>76</v>
      </c>
      <c r="C306" s="5" t="s">
        <v>77</v>
      </c>
      <c r="D306" s="5" t="s">
        <v>1455</v>
      </c>
      <c r="E306" s="5" t="s">
        <v>1456</v>
      </c>
      <c r="F306" s="5" t="s">
        <v>1457</v>
      </c>
      <c r="G306" s="6">
        <v>125</v>
      </c>
      <c r="H306" s="7">
        <f t="shared" si="8"/>
        <v>150</v>
      </c>
      <c r="I306" s="7">
        <v>150</v>
      </c>
      <c r="J306" s="7">
        <f t="shared" si="9"/>
        <v>0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</row>
    <row r="307" spans="1:76" s="9" customFormat="1">
      <c r="A307" s="5">
        <v>847</v>
      </c>
      <c r="B307" s="5" t="s">
        <v>76</v>
      </c>
      <c r="C307" s="5" t="s">
        <v>77</v>
      </c>
      <c r="D307" s="5" t="s">
        <v>1458</v>
      </c>
      <c r="E307" s="5" t="s">
        <v>1459</v>
      </c>
      <c r="F307" s="5" t="s">
        <v>1460</v>
      </c>
      <c r="G307" s="6">
        <v>100.333332</v>
      </c>
      <c r="H307" s="7">
        <f t="shared" si="8"/>
        <v>120</v>
      </c>
      <c r="I307" s="7">
        <v>120</v>
      </c>
      <c r="J307" s="7">
        <f t="shared" si="9"/>
        <v>0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</row>
    <row r="308" spans="1:76" s="9" customFormat="1">
      <c r="A308" s="5">
        <v>848</v>
      </c>
      <c r="B308" s="5" t="s">
        <v>76</v>
      </c>
      <c r="C308" s="5" t="s">
        <v>77</v>
      </c>
      <c r="D308" s="5" t="s">
        <v>1461</v>
      </c>
      <c r="E308" s="5" t="s">
        <v>1462</v>
      </c>
      <c r="F308" s="5" t="s">
        <v>1463</v>
      </c>
      <c r="G308" s="6">
        <v>100.16666599999999</v>
      </c>
      <c r="H308" s="7">
        <f t="shared" si="8"/>
        <v>120</v>
      </c>
      <c r="I308" s="7">
        <v>120</v>
      </c>
      <c r="J308" s="7">
        <f t="shared" si="9"/>
        <v>4</v>
      </c>
      <c r="K308" s="8" t="s">
        <v>1464</v>
      </c>
      <c r="L308" s="8" t="s">
        <v>865</v>
      </c>
      <c r="M308" s="8" t="s">
        <v>1465</v>
      </c>
      <c r="N308" s="8" t="s">
        <v>1466</v>
      </c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</row>
    <row r="309" spans="1:76" s="9" customFormat="1">
      <c r="A309" s="5">
        <v>849</v>
      </c>
      <c r="B309" s="5" t="s">
        <v>76</v>
      </c>
      <c r="C309" s="5" t="s">
        <v>77</v>
      </c>
      <c r="D309" s="5" t="s">
        <v>1467</v>
      </c>
      <c r="E309" s="5" t="s">
        <v>1468</v>
      </c>
      <c r="F309" s="5" t="s">
        <v>1469</v>
      </c>
      <c r="G309" s="6">
        <v>100.16666599999999</v>
      </c>
      <c r="H309" s="7">
        <f t="shared" si="8"/>
        <v>120</v>
      </c>
      <c r="I309" s="7">
        <v>150</v>
      </c>
      <c r="J309" s="7">
        <f t="shared" si="9"/>
        <v>0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</row>
    <row r="310" spans="1:76" s="9" customFormat="1">
      <c r="A310" s="5">
        <v>850</v>
      </c>
      <c r="B310" s="5" t="s">
        <v>76</v>
      </c>
      <c r="C310" s="5" t="s">
        <v>77</v>
      </c>
      <c r="D310" s="5" t="s">
        <v>1470</v>
      </c>
      <c r="E310" s="5" t="s">
        <v>1471</v>
      </c>
      <c r="F310" s="5" t="s">
        <v>1472</v>
      </c>
      <c r="G310" s="6">
        <v>100</v>
      </c>
      <c r="H310" s="7">
        <f t="shared" si="8"/>
        <v>120</v>
      </c>
      <c r="I310" s="7">
        <v>120</v>
      </c>
      <c r="J310" s="7">
        <f t="shared" si="9"/>
        <v>0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</row>
    <row r="311" spans="1:76" s="9" customFormat="1">
      <c r="A311" s="5">
        <v>851</v>
      </c>
      <c r="B311" s="5" t="s">
        <v>76</v>
      </c>
      <c r="C311" s="5" t="s">
        <v>77</v>
      </c>
      <c r="D311" s="5" t="s">
        <v>1473</v>
      </c>
      <c r="E311" s="5" t="s">
        <v>1474</v>
      </c>
      <c r="F311" s="5" t="s">
        <v>1475</v>
      </c>
      <c r="G311" s="6">
        <v>100</v>
      </c>
      <c r="H311" s="7">
        <f t="shared" si="8"/>
        <v>120</v>
      </c>
      <c r="I311" s="7">
        <v>150</v>
      </c>
      <c r="J311" s="7">
        <f t="shared" si="9"/>
        <v>0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</row>
    <row r="312" spans="1:76" s="9" customFormat="1">
      <c r="A312" s="5">
        <v>852</v>
      </c>
      <c r="B312" s="5" t="s">
        <v>76</v>
      </c>
      <c r="C312" s="5" t="s">
        <v>77</v>
      </c>
      <c r="D312" s="5" t="s">
        <v>1476</v>
      </c>
      <c r="E312" s="5" t="s">
        <v>1477</v>
      </c>
      <c r="F312" s="5" t="s">
        <v>1478</v>
      </c>
      <c r="G312" s="6">
        <v>100</v>
      </c>
      <c r="H312" s="7">
        <f t="shared" si="8"/>
        <v>120</v>
      </c>
      <c r="I312" s="7">
        <v>150</v>
      </c>
      <c r="J312" s="7">
        <f t="shared" si="9"/>
        <v>2</v>
      </c>
      <c r="K312" s="8" t="s">
        <v>418</v>
      </c>
      <c r="L312" s="8" t="s">
        <v>601</v>
      </c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</row>
    <row r="313" spans="1:76" s="9" customFormat="1">
      <c r="A313" s="5">
        <v>853</v>
      </c>
      <c r="B313" s="5" t="s">
        <v>76</v>
      </c>
      <c r="C313" s="5" t="s">
        <v>77</v>
      </c>
      <c r="D313" s="5" t="s">
        <v>1479</v>
      </c>
      <c r="E313" s="5" t="s">
        <v>1480</v>
      </c>
      <c r="F313" s="5" t="s">
        <v>1481</v>
      </c>
      <c r="G313" s="6">
        <v>100</v>
      </c>
      <c r="H313" s="7">
        <f t="shared" si="8"/>
        <v>120</v>
      </c>
      <c r="I313" s="7">
        <v>150</v>
      </c>
      <c r="J313" s="7">
        <f t="shared" si="9"/>
        <v>0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</row>
    <row r="314" spans="1:76" s="9" customFormat="1">
      <c r="A314" s="5">
        <v>854</v>
      </c>
      <c r="B314" s="5" t="s">
        <v>76</v>
      </c>
      <c r="C314" s="5" t="s">
        <v>77</v>
      </c>
      <c r="D314" s="5" t="s">
        <v>1482</v>
      </c>
      <c r="E314" s="5" t="s">
        <v>1483</v>
      </c>
      <c r="F314" s="5" t="s">
        <v>1484</v>
      </c>
      <c r="G314" s="6">
        <v>100</v>
      </c>
      <c r="H314" s="7">
        <f t="shared" si="8"/>
        <v>120</v>
      </c>
      <c r="I314" s="7">
        <v>300</v>
      </c>
      <c r="J314" s="7">
        <f t="shared" si="9"/>
        <v>0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</row>
    <row r="315" spans="1:76" s="9" customFormat="1">
      <c r="A315" s="5">
        <v>855</v>
      </c>
      <c r="B315" s="5" t="s">
        <v>76</v>
      </c>
      <c r="C315" s="5" t="s">
        <v>77</v>
      </c>
      <c r="D315" s="5" t="s">
        <v>1485</v>
      </c>
      <c r="E315" s="5" t="s">
        <v>1486</v>
      </c>
      <c r="F315" s="5" t="s">
        <v>1487</v>
      </c>
      <c r="G315" s="6">
        <v>100</v>
      </c>
      <c r="H315" s="7">
        <f t="shared" si="8"/>
        <v>120</v>
      </c>
      <c r="I315" s="7">
        <v>300</v>
      </c>
      <c r="J315" s="7">
        <f t="shared" si="9"/>
        <v>0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</row>
    <row r="316" spans="1:76" s="9" customFormat="1">
      <c r="A316" s="5">
        <v>856</v>
      </c>
      <c r="B316" s="5" t="s">
        <v>76</v>
      </c>
      <c r="C316" s="5" t="s">
        <v>77</v>
      </c>
      <c r="D316" s="5" t="s">
        <v>1488</v>
      </c>
      <c r="E316" s="5" t="s">
        <v>1489</v>
      </c>
      <c r="F316" s="5" t="s">
        <v>1490</v>
      </c>
      <c r="G316" s="6">
        <v>100</v>
      </c>
      <c r="H316" s="7">
        <f t="shared" si="8"/>
        <v>120</v>
      </c>
      <c r="I316" s="7">
        <v>150</v>
      </c>
      <c r="J316" s="7">
        <f t="shared" si="9"/>
        <v>0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</row>
    <row r="317" spans="1:76" s="9" customFormat="1">
      <c r="A317" s="5">
        <v>857</v>
      </c>
      <c r="B317" s="5" t="s">
        <v>76</v>
      </c>
      <c r="C317" s="5" t="s">
        <v>77</v>
      </c>
      <c r="D317" s="5" t="s">
        <v>1491</v>
      </c>
      <c r="E317" s="5" t="s">
        <v>1492</v>
      </c>
      <c r="F317" s="5" t="s">
        <v>1493</v>
      </c>
      <c r="G317" s="6">
        <v>100</v>
      </c>
      <c r="H317" s="7">
        <f t="shared" si="8"/>
        <v>120</v>
      </c>
      <c r="I317" s="7">
        <v>150</v>
      </c>
      <c r="J317" s="7">
        <f t="shared" si="9"/>
        <v>0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</row>
    <row r="318" spans="1:76" s="9" customFormat="1">
      <c r="A318" s="5">
        <v>858</v>
      </c>
      <c r="B318" s="5" t="s">
        <v>76</v>
      </c>
      <c r="C318" s="5" t="s">
        <v>77</v>
      </c>
      <c r="D318" s="5" t="s">
        <v>1494</v>
      </c>
      <c r="E318" s="5" t="s">
        <v>1495</v>
      </c>
      <c r="F318" s="5" t="s">
        <v>1496</v>
      </c>
      <c r="G318" s="6">
        <v>100</v>
      </c>
      <c r="H318" s="7">
        <f t="shared" si="8"/>
        <v>120</v>
      </c>
      <c r="I318" s="7">
        <v>150</v>
      </c>
      <c r="J318" s="7">
        <f t="shared" si="9"/>
        <v>4</v>
      </c>
      <c r="K318" s="8" t="s">
        <v>1497</v>
      </c>
      <c r="L318" s="8" t="s">
        <v>128</v>
      </c>
      <c r="M318" s="8" t="s">
        <v>1498</v>
      </c>
      <c r="N318" s="8" t="s">
        <v>1499</v>
      </c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</row>
    <row r="319" spans="1:76" s="9" customFormat="1">
      <c r="A319" s="5">
        <v>859</v>
      </c>
      <c r="B319" s="5" t="s">
        <v>76</v>
      </c>
      <c r="C319" s="5" t="s">
        <v>77</v>
      </c>
      <c r="D319" s="5" t="s">
        <v>1500</v>
      </c>
      <c r="E319" s="5" t="s">
        <v>1501</v>
      </c>
      <c r="F319" s="5" t="s">
        <v>1502</v>
      </c>
      <c r="G319" s="6">
        <v>100</v>
      </c>
      <c r="H319" s="7">
        <f t="shared" si="8"/>
        <v>120</v>
      </c>
      <c r="I319" s="7">
        <v>150</v>
      </c>
      <c r="J319" s="7">
        <f t="shared" si="9"/>
        <v>0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</row>
    <row r="320" spans="1:76" s="9" customFormat="1">
      <c r="A320" s="5">
        <v>860</v>
      </c>
      <c r="B320" s="5" t="s">
        <v>76</v>
      </c>
      <c r="C320" s="5" t="s">
        <v>77</v>
      </c>
      <c r="D320" s="5" t="s">
        <v>1503</v>
      </c>
      <c r="E320" s="5" t="s">
        <v>1504</v>
      </c>
      <c r="F320" s="5" t="s">
        <v>1505</v>
      </c>
      <c r="G320" s="6">
        <v>100</v>
      </c>
      <c r="H320" s="7">
        <f t="shared" si="8"/>
        <v>120</v>
      </c>
      <c r="I320" s="7">
        <v>150</v>
      </c>
      <c r="J320" s="7">
        <f t="shared" si="9"/>
        <v>3</v>
      </c>
      <c r="K320" s="8" t="s">
        <v>1506</v>
      </c>
      <c r="L320" s="8" t="s">
        <v>433</v>
      </c>
      <c r="M320" s="8" t="s">
        <v>641</v>
      </c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</row>
    <row r="321" spans="1:76" s="9" customFormat="1">
      <c r="A321" s="5">
        <v>861</v>
      </c>
      <c r="B321" s="5" t="s">
        <v>76</v>
      </c>
      <c r="C321" s="5" t="s">
        <v>77</v>
      </c>
      <c r="D321" s="5" t="s">
        <v>1507</v>
      </c>
      <c r="E321" s="5" t="s">
        <v>1508</v>
      </c>
      <c r="F321" s="5" t="s">
        <v>1509</v>
      </c>
      <c r="G321" s="6">
        <v>100</v>
      </c>
      <c r="H321" s="7">
        <f t="shared" si="8"/>
        <v>120</v>
      </c>
      <c r="I321" s="7">
        <v>150</v>
      </c>
      <c r="J321" s="7">
        <f t="shared" si="9"/>
        <v>0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</row>
    <row r="322" spans="1:76" s="9" customFormat="1">
      <c r="A322" s="5">
        <v>862</v>
      </c>
      <c r="B322" s="5" t="s">
        <v>76</v>
      </c>
      <c r="C322" s="5" t="s">
        <v>77</v>
      </c>
      <c r="D322" s="5" t="s">
        <v>1510</v>
      </c>
      <c r="E322" s="5" t="s">
        <v>1511</v>
      </c>
      <c r="F322" s="5" t="s">
        <v>1512</v>
      </c>
      <c r="G322" s="6">
        <v>100</v>
      </c>
      <c r="H322" s="7">
        <f t="shared" ref="H322:H385" si="10">+ROUND(G322*1.2,-1)</f>
        <v>120</v>
      </c>
      <c r="I322" s="7">
        <v>150</v>
      </c>
      <c r="J322" s="7">
        <f t="shared" ref="J322:J385" si="11">+COUNTA(K322:BX322)</f>
        <v>0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</row>
    <row r="323" spans="1:76" s="9" customFormat="1">
      <c r="A323" s="5">
        <v>863</v>
      </c>
      <c r="B323" s="5" t="s">
        <v>76</v>
      </c>
      <c r="C323" s="5" t="s">
        <v>77</v>
      </c>
      <c r="D323" s="5" t="s">
        <v>1513</v>
      </c>
      <c r="E323" s="5" t="s">
        <v>1514</v>
      </c>
      <c r="F323" s="5" t="s">
        <v>1515</v>
      </c>
      <c r="G323" s="6">
        <v>100</v>
      </c>
      <c r="H323" s="7">
        <f t="shared" si="10"/>
        <v>120</v>
      </c>
      <c r="I323" s="7">
        <v>150</v>
      </c>
      <c r="J323" s="7">
        <f t="shared" si="11"/>
        <v>0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</row>
    <row r="324" spans="1:76" s="9" customFormat="1">
      <c r="A324" s="5">
        <v>864</v>
      </c>
      <c r="B324" s="5" t="s">
        <v>76</v>
      </c>
      <c r="C324" s="5" t="s">
        <v>77</v>
      </c>
      <c r="D324" s="5" t="s">
        <v>1516</v>
      </c>
      <c r="E324" s="5" t="s">
        <v>1517</v>
      </c>
      <c r="F324" s="5" t="s">
        <v>1518</v>
      </c>
      <c r="G324" s="6">
        <v>100</v>
      </c>
      <c r="H324" s="7">
        <f t="shared" si="10"/>
        <v>120</v>
      </c>
      <c r="I324" s="7">
        <v>150</v>
      </c>
      <c r="J324" s="7">
        <f t="shared" si="11"/>
        <v>0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</row>
    <row r="325" spans="1:76" s="9" customFormat="1">
      <c r="A325" s="5">
        <v>865</v>
      </c>
      <c r="B325" s="5" t="s">
        <v>76</v>
      </c>
      <c r="C325" s="5" t="s">
        <v>77</v>
      </c>
      <c r="D325" s="5" t="s">
        <v>1519</v>
      </c>
      <c r="E325" s="5" t="s">
        <v>1520</v>
      </c>
      <c r="F325" s="5" t="s">
        <v>1521</v>
      </c>
      <c r="G325" s="6">
        <v>100</v>
      </c>
      <c r="H325" s="7">
        <f t="shared" si="10"/>
        <v>120</v>
      </c>
      <c r="I325" s="7">
        <v>150</v>
      </c>
      <c r="J325" s="7">
        <f t="shared" si="11"/>
        <v>0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</row>
    <row r="326" spans="1:76" s="9" customFormat="1">
      <c r="A326" s="5">
        <v>866</v>
      </c>
      <c r="B326" s="5" t="s">
        <v>76</v>
      </c>
      <c r="C326" s="5" t="s">
        <v>77</v>
      </c>
      <c r="D326" s="5" t="s">
        <v>1522</v>
      </c>
      <c r="E326" s="5" t="s">
        <v>1523</v>
      </c>
      <c r="F326" s="5" t="s">
        <v>1524</v>
      </c>
      <c r="G326" s="6">
        <v>100</v>
      </c>
      <c r="H326" s="7">
        <f t="shared" si="10"/>
        <v>120</v>
      </c>
      <c r="I326" s="7">
        <v>150</v>
      </c>
      <c r="J326" s="7">
        <f t="shared" si="11"/>
        <v>0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</row>
    <row r="327" spans="1:76" s="9" customFormat="1">
      <c r="A327" s="5">
        <v>867</v>
      </c>
      <c r="B327" s="5" t="s">
        <v>76</v>
      </c>
      <c r="C327" s="5" t="s">
        <v>77</v>
      </c>
      <c r="D327" s="5" t="s">
        <v>1525</v>
      </c>
      <c r="E327" s="5" t="s">
        <v>1393</v>
      </c>
      <c r="F327" s="5" t="s">
        <v>1526</v>
      </c>
      <c r="G327" s="6">
        <v>100</v>
      </c>
      <c r="H327" s="7">
        <f t="shared" si="10"/>
        <v>120</v>
      </c>
      <c r="I327" s="7">
        <v>150</v>
      </c>
      <c r="J327" s="7">
        <f t="shared" si="11"/>
        <v>0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</row>
    <row r="328" spans="1:76" s="9" customFormat="1">
      <c r="A328" s="5">
        <v>868</v>
      </c>
      <c r="B328" s="5" t="s">
        <v>76</v>
      </c>
      <c r="C328" s="5" t="s">
        <v>77</v>
      </c>
      <c r="D328" s="5" t="s">
        <v>1527</v>
      </c>
      <c r="E328" s="5" t="s">
        <v>1087</v>
      </c>
      <c r="F328" s="5" t="s">
        <v>1528</v>
      </c>
      <c r="G328" s="6">
        <v>100</v>
      </c>
      <c r="H328" s="7">
        <f t="shared" si="10"/>
        <v>120</v>
      </c>
      <c r="I328" s="7">
        <v>150</v>
      </c>
      <c r="J328" s="7">
        <f t="shared" si="11"/>
        <v>0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</row>
    <row r="329" spans="1:76" s="9" customFormat="1">
      <c r="A329" s="5">
        <v>869</v>
      </c>
      <c r="B329" s="5" t="s">
        <v>76</v>
      </c>
      <c r="C329" s="5" t="s">
        <v>77</v>
      </c>
      <c r="D329" s="5" t="s">
        <v>1529</v>
      </c>
      <c r="E329" s="5" t="s">
        <v>1530</v>
      </c>
      <c r="F329" s="5" t="s">
        <v>1531</v>
      </c>
      <c r="G329" s="6">
        <v>100</v>
      </c>
      <c r="H329" s="7">
        <f t="shared" si="10"/>
        <v>120</v>
      </c>
      <c r="I329" s="7">
        <v>150</v>
      </c>
      <c r="J329" s="7">
        <f t="shared" si="11"/>
        <v>0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</row>
    <row r="330" spans="1:76" s="9" customFormat="1">
      <c r="A330" s="5">
        <v>870</v>
      </c>
      <c r="B330" s="5" t="s">
        <v>76</v>
      </c>
      <c r="C330" s="5" t="s">
        <v>77</v>
      </c>
      <c r="D330" s="5" t="s">
        <v>1532</v>
      </c>
      <c r="E330" s="5" t="s">
        <v>1533</v>
      </c>
      <c r="F330" s="5" t="s">
        <v>1534</v>
      </c>
      <c r="G330" s="6">
        <v>100</v>
      </c>
      <c r="H330" s="7">
        <f t="shared" si="10"/>
        <v>120</v>
      </c>
      <c r="I330" s="7">
        <v>150</v>
      </c>
      <c r="J330" s="7">
        <f t="shared" si="11"/>
        <v>0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</row>
    <row r="331" spans="1:76" s="9" customFormat="1">
      <c r="A331" s="5">
        <v>871</v>
      </c>
      <c r="B331" s="5" t="s">
        <v>76</v>
      </c>
      <c r="C331" s="5" t="s">
        <v>77</v>
      </c>
      <c r="D331" s="5" t="s">
        <v>1535</v>
      </c>
      <c r="E331" s="5" t="s">
        <v>1536</v>
      </c>
      <c r="F331" s="5" t="s">
        <v>1537</v>
      </c>
      <c r="G331" s="6">
        <v>100</v>
      </c>
      <c r="H331" s="7">
        <f t="shared" si="10"/>
        <v>120</v>
      </c>
      <c r="I331" s="7">
        <v>150</v>
      </c>
      <c r="J331" s="7">
        <f t="shared" si="11"/>
        <v>3</v>
      </c>
      <c r="K331" s="8" t="s">
        <v>94</v>
      </c>
      <c r="L331" s="8" t="s">
        <v>229</v>
      </c>
      <c r="M331" s="8" t="s">
        <v>111</v>
      </c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</row>
    <row r="332" spans="1:76" s="9" customFormat="1">
      <c r="A332" s="5">
        <v>872</v>
      </c>
      <c r="B332" s="5" t="s">
        <v>76</v>
      </c>
      <c r="C332" s="5" t="s">
        <v>77</v>
      </c>
      <c r="D332" s="5" t="s">
        <v>1538</v>
      </c>
      <c r="E332" s="5" t="s">
        <v>1539</v>
      </c>
      <c r="F332" s="5" t="s">
        <v>1540</v>
      </c>
      <c r="G332" s="6">
        <v>100</v>
      </c>
      <c r="H332" s="7">
        <f t="shared" si="10"/>
        <v>120</v>
      </c>
      <c r="I332" s="7">
        <v>150</v>
      </c>
      <c r="J332" s="7">
        <f t="shared" si="11"/>
        <v>0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</row>
    <row r="333" spans="1:76" s="9" customFormat="1">
      <c r="A333" s="5">
        <v>873</v>
      </c>
      <c r="B333" s="5" t="s">
        <v>76</v>
      </c>
      <c r="C333" s="5" t="s">
        <v>77</v>
      </c>
      <c r="D333" s="5" t="s">
        <v>1541</v>
      </c>
      <c r="E333" s="5" t="s">
        <v>1542</v>
      </c>
      <c r="F333" s="5" t="s">
        <v>1543</v>
      </c>
      <c r="G333" s="6">
        <v>100</v>
      </c>
      <c r="H333" s="7">
        <f t="shared" si="10"/>
        <v>120</v>
      </c>
      <c r="I333" s="7">
        <v>150</v>
      </c>
      <c r="J333" s="7">
        <f t="shared" si="11"/>
        <v>0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</row>
    <row r="334" spans="1:76" s="9" customFormat="1">
      <c r="A334" s="5">
        <v>874</v>
      </c>
      <c r="B334" s="5" t="s">
        <v>76</v>
      </c>
      <c r="C334" s="5" t="s">
        <v>77</v>
      </c>
      <c r="D334" s="5" t="s">
        <v>1544</v>
      </c>
      <c r="E334" s="5" t="s">
        <v>1545</v>
      </c>
      <c r="F334" s="5" t="s">
        <v>1546</v>
      </c>
      <c r="G334" s="6">
        <v>100</v>
      </c>
      <c r="H334" s="7">
        <f t="shared" si="10"/>
        <v>120</v>
      </c>
      <c r="I334" s="7">
        <v>150</v>
      </c>
      <c r="J334" s="7">
        <f t="shared" si="11"/>
        <v>0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</row>
    <row r="335" spans="1:76" s="9" customFormat="1">
      <c r="A335" s="5">
        <v>875</v>
      </c>
      <c r="B335" s="5" t="s">
        <v>76</v>
      </c>
      <c r="C335" s="5" t="s">
        <v>77</v>
      </c>
      <c r="D335" s="5" t="s">
        <v>1547</v>
      </c>
      <c r="E335" s="5" t="s">
        <v>1393</v>
      </c>
      <c r="F335" s="5" t="s">
        <v>1548</v>
      </c>
      <c r="G335" s="6">
        <v>100</v>
      </c>
      <c r="H335" s="7">
        <f t="shared" si="10"/>
        <v>120</v>
      </c>
      <c r="I335" s="7">
        <v>150</v>
      </c>
      <c r="J335" s="7">
        <f t="shared" si="11"/>
        <v>0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</row>
    <row r="336" spans="1:76" s="9" customFormat="1">
      <c r="A336" s="5">
        <v>876</v>
      </c>
      <c r="B336" s="5" t="s">
        <v>76</v>
      </c>
      <c r="C336" s="5" t="s">
        <v>77</v>
      </c>
      <c r="D336" s="5" t="s">
        <v>1549</v>
      </c>
      <c r="E336" s="5" t="s">
        <v>1550</v>
      </c>
      <c r="F336" s="5" t="s">
        <v>1551</v>
      </c>
      <c r="G336" s="6">
        <v>100</v>
      </c>
      <c r="H336" s="7">
        <f t="shared" si="10"/>
        <v>120</v>
      </c>
      <c r="I336" s="7">
        <v>150</v>
      </c>
      <c r="J336" s="7">
        <f t="shared" si="11"/>
        <v>0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</row>
    <row r="337" spans="1:76" s="9" customFormat="1">
      <c r="A337" s="5">
        <v>877</v>
      </c>
      <c r="B337" s="5" t="s">
        <v>76</v>
      </c>
      <c r="C337" s="5" t="s">
        <v>77</v>
      </c>
      <c r="D337" s="5" t="s">
        <v>1552</v>
      </c>
      <c r="E337" s="5" t="s">
        <v>1553</v>
      </c>
      <c r="F337" s="5" t="s">
        <v>1554</v>
      </c>
      <c r="G337" s="6">
        <v>100</v>
      </c>
      <c r="H337" s="7">
        <f t="shared" si="10"/>
        <v>120</v>
      </c>
      <c r="I337" s="7">
        <v>150</v>
      </c>
      <c r="J337" s="7">
        <f t="shared" si="11"/>
        <v>0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</row>
    <row r="338" spans="1:76" s="9" customFormat="1">
      <c r="A338" s="5">
        <v>878</v>
      </c>
      <c r="B338" s="5" t="s">
        <v>76</v>
      </c>
      <c r="C338" s="5" t="s">
        <v>77</v>
      </c>
      <c r="D338" s="5" t="s">
        <v>1555</v>
      </c>
      <c r="E338" s="5" t="s">
        <v>1556</v>
      </c>
      <c r="F338" s="5" t="s">
        <v>1557</v>
      </c>
      <c r="G338" s="6">
        <v>100</v>
      </c>
      <c r="H338" s="7">
        <f t="shared" si="10"/>
        <v>120</v>
      </c>
      <c r="I338" s="7">
        <v>150</v>
      </c>
      <c r="J338" s="7">
        <f t="shared" si="11"/>
        <v>0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</row>
    <row r="339" spans="1:76" s="9" customFormat="1">
      <c r="A339" s="5">
        <v>879</v>
      </c>
      <c r="B339" s="5" t="s">
        <v>76</v>
      </c>
      <c r="C339" s="5" t="s">
        <v>77</v>
      </c>
      <c r="D339" s="5" t="s">
        <v>1558</v>
      </c>
      <c r="E339" s="5" t="s">
        <v>1559</v>
      </c>
      <c r="F339" s="5" t="s">
        <v>1560</v>
      </c>
      <c r="G339" s="6">
        <v>100</v>
      </c>
      <c r="H339" s="7">
        <f t="shared" si="10"/>
        <v>120</v>
      </c>
      <c r="I339" s="7">
        <v>400</v>
      </c>
      <c r="J339" s="7">
        <f t="shared" si="11"/>
        <v>0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</row>
    <row r="340" spans="1:76" s="9" customFormat="1">
      <c r="A340" s="5">
        <v>880</v>
      </c>
      <c r="B340" s="5" t="s">
        <v>76</v>
      </c>
      <c r="C340" s="5" t="s">
        <v>77</v>
      </c>
      <c r="D340" s="5" t="s">
        <v>1561</v>
      </c>
      <c r="E340" s="5" t="s">
        <v>1562</v>
      </c>
      <c r="F340" s="5" t="s">
        <v>1563</v>
      </c>
      <c r="G340" s="6">
        <v>100</v>
      </c>
      <c r="H340" s="7">
        <f t="shared" si="10"/>
        <v>120</v>
      </c>
      <c r="I340" s="7">
        <v>150</v>
      </c>
      <c r="J340" s="7">
        <f t="shared" si="11"/>
        <v>0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</row>
    <row r="341" spans="1:76" s="9" customFormat="1">
      <c r="A341" s="5">
        <v>881</v>
      </c>
      <c r="B341" s="5" t="s">
        <v>76</v>
      </c>
      <c r="C341" s="5" t="s">
        <v>77</v>
      </c>
      <c r="D341" s="5" t="s">
        <v>1564</v>
      </c>
      <c r="E341" s="5" t="s">
        <v>1565</v>
      </c>
      <c r="F341" s="5" t="s">
        <v>1566</v>
      </c>
      <c r="G341" s="6">
        <v>100</v>
      </c>
      <c r="H341" s="7">
        <f t="shared" si="10"/>
        <v>120</v>
      </c>
      <c r="I341" s="7">
        <v>150</v>
      </c>
      <c r="J341" s="7">
        <f t="shared" si="11"/>
        <v>0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</row>
    <row r="342" spans="1:76" s="9" customFormat="1">
      <c r="A342" s="5">
        <v>882</v>
      </c>
      <c r="B342" s="5" t="s">
        <v>76</v>
      </c>
      <c r="C342" s="5" t="s">
        <v>77</v>
      </c>
      <c r="D342" s="5" t="s">
        <v>1567</v>
      </c>
      <c r="E342" s="5" t="s">
        <v>1568</v>
      </c>
      <c r="F342" s="5" t="s">
        <v>1569</v>
      </c>
      <c r="G342" s="6">
        <v>100</v>
      </c>
      <c r="H342" s="7">
        <f t="shared" si="10"/>
        <v>120</v>
      </c>
      <c r="I342" s="7">
        <v>150</v>
      </c>
      <c r="J342" s="7">
        <f t="shared" si="11"/>
        <v>0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</row>
    <row r="343" spans="1:76" s="9" customFormat="1">
      <c r="A343" s="5">
        <v>883</v>
      </c>
      <c r="B343" s="5" t="s">
        <v>76</v>
      </c>
      <c r="C343" s="5" t="s">
        <v>77</v>
      </c>
      <c r="D343" s="5" t="s">
        <v>1570</v>
      </c>
      <c r="E343" s="5" t="s">
        <v>1571</v>
      </c>
      <c r="F343" s="5" t="s">
        <v>1572</v>
      </c>
      <c r="G343" s="6">
        <v>100</v>
      </c>
      <c r="H343" s="7">
        <f t="shared" si="10"/>
        <v>120</v>
      </c>
      <c r="I343" s="7">
        <v>150</v>
      </c>
      <c r="J343" s="7">
        <f t="shared" si="11"/>
        <v>0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</row>
    <row r="344" spans="1:76" s="9" customFormat="1">
      <c r="A344" s="5">
        <v>884</v>
      </c>
      <c r="B344" s="5" t="s">
        <v>76</v>
      </c>
      <c r="C344" s="5" t="s">
        <v>77</v>
      </c>
      <c r="D344" s="5" t="s">
        <v>1573</v>
      </c>
      <c r="E344" s="5" t="s">
        <v>1574</v>
      </c>
      <c r="F344" s="5" t="s">
        <v>1575</v>
      </c>
      <c r="G344" s="6">
        <v>100</v>
      </c>
      <c r="H344" s="7">
        <f t="shared" si="10"/>
        <v>120</v>
      </c>
      <c r="I344" s="7">
        <v>150</v>
      </c>
      <c r="J344" s="7">
        <f t="shared" si="11"/>
        <v>0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</row>
    <row r="345" spans="1:76" s="9" customFormat="1">
      <c r="A345" s="5">
        <v>885</v>
      </c>
      <c r="B345" s="5" t="s">
        <v>76</v>
      </c>
      <c r="C345" s="5" t="s">
        <v>77</v>
      </c>
      <c r="D345" s="5" t="s">
        <v>1576</v>
      </c>
      <c r="E345" s="5" t="s">
        <v>1577</v>
      </c>
      <c r="F345" s="5" t="s">
        <v>1578</v>
      </c>
      <c r="G345" s="6">
        <v>100</v>
      </c>
      <c r="H345" s="7">
        <f t="shared" si="10"/>
        <v>120</v>
      </c>
      <c r="I345" s="7">
        <v>150</v>
      </c>
      <c r="J345" s="7">
        <f t="shared" si="11"/>
        <v>0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</row>
    <row r="346" spans="1:76" s="9" customFormat="1">
      <c r="A346" s="5">
        <v>886</v>
      </c>
      <c r="B346" s="5" t="s">
        <v>76</v>
      </c>
      <c r="C346" s="5" t="s">
        <v>77</v>
      </c>
      <c r="D346" s="5" t="s">
        <v>1579</v>
      </c>
      <c r="E346" s="5" t="s">
        <v>1580</v>
      </c>
      <c r="F346" s="5" t="s">
        <v>1581</v>
      </c>
      <c r="G346" s="6">
        <v>100</v>
      </c>
      <c r="H346" s="7">
        <f t="shared" si="10"/>
        <v>120</v>
      </c>
      <c r="I346" s="7">
        <v>150</v>
      </c>
      <c r="J346" s="7">
        <f t="shared" si="11"/>
        <v>0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</row>
    <row r="347" spans="1:76" s="9" customFormat="1">
      <c r="A347" s="5">
        <v>887</v>
      </c>
      <c r="B347" s="5" t="s">
        <v>76</v>
      </c>
      <c r="C347" s="5" t="s">
        <v>77</v>
      </c>
      <c r="D347" s="5" t="s">
        <v>1582</v>
      </c>
      <c r="E347" s="5" t="s">
        <v>718</v>
      </c>
      <c r="F347" s="5" t="s">
        <v>1583</v>
      </c>
      <c r="G347" s="6">
        <v>100</v>
      </c>
      <c r="H347" s="7">
        <f t="shared" si="10"/>
        <v>120</v>
      </c>
      <c r="I347" s="7">
        <v>150</v>
      </c>
      <c r="J347" s="7">
        <f t="shared" si="11"/>
        <v>0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</row>
    <row r="348" spans="1:76" s="9" customFormat="1">
      <c r="A348" s="5">
        <v>888</v>
      </c>
      <c r="B348" s="5" t="s">
        <v>76</v>
      </c>
      <c r="C348" s="5" t="s">
        <v>77</v>
      </c>
      <c r="D348" s="5" t="s">
        <v>1584</v>
      </c>
      <c r="E348" s="5" t="s">
        <v>1585</v>
      </c>
      <c r="F348" s="5" t="s">
        <v>1586</v>
      </c>
      <c r="G348" s="6">
        <v>100</v>
      </c>
      <c r="H348" s="7">
        <f t="shared" si="10"/>
        <v>120</v>
      </c>
      <c r="I348" s="7">
        <v>150</v>
      </c>
      <c r="J348" s="7">
        <f t="shared" si="11"/>
        <v>0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</row>
    <row r="349" spans="1:76" s="9" customFormat="1">
      <c r="A349" s="5">
        <v>889</v>
      </c>
      <c r="B349" s="5" t="s">
        <v>76</v>
      </c>
      <c r="C349" s="5" t="s">
        <v>77</v>
      </c>
      <c r="D349" s="5" t="s">
        <v>1587</v>
      </c>
      <c r="E349" s="5" t="s">
        <v>1588</v>
      </c>
      <c r="F349" s="5" t="s">
        <v>1589</v>
      </c>
      <c r="G349" s="6">
        <v>100</v>
      </c>
      <c r="H349" s="7">
        <f t="shared" si="10"/>
        <v>120</v>
      </c>
      <c r="I349" s="7">
        <v>150</v>
      </c>
      <c r="J349" s="7">
        <f t="shared" si="11"/>
        <v>0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</row>
    <row r="350" spans="1:76" s="9" customFormat="1">
      <c r="A350" s="5">
        <v>890</v>
      </c>
      <c r="B350" s="5" t="s">
        <v>76</v>
      </c>
      <c r="C350" s="5" t="s">
        <v>77</v>
      </c>
      <c r="D350" s="5" t="s">
        <v>1590</v>
      </c>
      <c r="E350" s="5" t="s">
        <v>1591</v>
      </c>
      <c r="F350" s="5" t="s">
        <v>1592</v>
      </c>
      <c r="G350" s="6">
        <v>100</v>
      </c>
      <c r="H350" s="7">
        <f t="shared" si="10"/>
        <v>120</v>
      </c>
      <c r="I350" s="7">
        <v>150</v>
      </c>
      <c r="J350" s="7">
        <f t="shared" si="11"/>
        <v>0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</row>
    <row r="351" spans="1:76" s="9" customFormat="1">
      <c r="A351" s="5">
        <v>891</v>
      </c>
      <c r="B351" s="5" t="s">
        <v>76</v>
      </c>
      <c r="C351" s="5" t="s">
        <v>77</v>
      </c>
      <c r="D351" s="5" t="s">
        <v>1593</v>
      </c>
      <c r="E351" s="5" t="s">
        <v>1594</v>
      </c>
      <c r="F351" s="5" t="s">
        <v>1595</v>
      </c>
      <c r="G351" s="6">
        <v>99.972223</v>
      </c>
      <c r="H351" s="7">
        <f t="shared" si="10"/>
        <v>120</v>
      </c>
      <c r="I351" s="7">
        <v>150</v>
      </c>
      <c r="J351" s="7">
        <f t="shared" si="11"/>
        <v>0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</row>
    <row r="352" spans="1:76" s="9" customFormat="1">
      <c r="A352" s="5">
        <v>892</v>
      </c>
      <c r="B352" s="5" t="s">
        <v>76</v>
      </c>
      <c r="C352" s="5" t="s">
        <v>77</v>
      </c>
      <c r="D352" s="5" t="s">
        <v>1596</v>
      </c>
      <c r="E352" s="5" t="s">
        <v>1597</v>
      </c>
      <c r="F352" s="5" t="s">
        <v>1598</v>
      </c>
      <c r="G352" s="6">
        <v>99.750002000000009</v>
      </c>
      <c r="H352" s="7">
        <f t="shared" si="10"/>
        <v>120</v>
      </c>
      <c r="I352" s="7">
        <v>150</v>
      </c>
      <c r="J352" s="7">
        <f t="shared" si="11"/>
        <v>0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</row>
    <row r="353" spans="1:76" s="9" customFormat="1">
      <c r="A353" s="5">
        <v>893</v>
      </c>
      <c r="B353" s="5" t="s">
        <v>76</v>
      </c>
      <c r="C353" s="5" t="s">
        <v>77</v>
      </c>
      <c r="D353" s="5" t="s">
        <v>1599</v>
      </c>
      <c r="E353" s="5" t="s">
        <v>1600</v>
      </c>
      <c r="F353" s="5" t="s">
        <v>1601</v>
      </c>
      <c r="G353" s="6">
        <v>99.472223999999997</v>
      </c>
      <c r="H353" s="7">
        <f t="shared" si="10"/>
        <v>120</v>
      </c>
      <c r="I353" s="7">
        <v>150</v>
      </c>
      <c r="J353" s="7">
        <f t="shared" si="11"/>
        <v>0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</row>
    <row r="354" spans="1:76">
      <c r="A354" s="5"/>
      <c r="B354" s="5" t="s">
        <v>76</v>
      </c>
      <c r="C354" s="5" t="s">
        <v>77</v>
      </c>
      <c r="D354" s="10" t="s">
        <v>1602</v>
      </c>
      <c r="E354" s="10" t="s">
        <v>1603</v>
      </c>
      <c r="F354" s="10" t="s">
        <v>1604</v>
      </c>
      <c r="G354" s="6">
        <v>5723</v>
      </c>
      <c r="H354" s="7">
        <f t="shared" si="10"/>
        <v>6870</v>
      </c>
      <c r="I354" s="7">
        <v>150</v>
      </c>
      <c r="J354" s="7">
        <f t="shared" si="11"/>
        <v>0</v>
      </c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</row>
    <row r="355" spans="1:76">
      <c r="A355" s="5"/>
      <c r="B355" s="5" t="s">
        <v>76</v>
      </c>
      <c r="C355" s="5" t="s">
        <v>77</v>
      </c>
      <c r="D355" s="5" t="s">
        <v>665</v>
      </c>
      <c r="E355" s="5" t="s">
        <v>666</v>
      </c>
      <c r="F355" s="10" t="s">
        <v>1605</v>
      </c>
      <c r="G355" s="6">
        <v>4716</v>
      </c>
      <c r="H355" s="7">
        <f t="shared" si="10"/>
        <v>5660</v>
      </c>
      <c r="I355" s="7">
        <v>400</v>
      </c>
      <c r="J355" s="7">
        <f t="shared" si="11"/>
        <v>0</v>
      </c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</row>
    <row r="356" spans="1:76">
      <c r="A356" s="5"/>
      <c r="B356" s="5" t="s">
        <v>76</v>
      </c>
      <c r="C356" s="5" t="s">
        <v>77</v>
      </c>
      <c r="D356" s="5" t="s">
        <v>665</v>
      </c>
      <c r="E356" s="5" t="s">
        <v>666</v>
      </c>
      <c r="F356" s="10" t="s">
        <v>1606</v>
      </c>
      <c r="G356" s="6">
        <v>2005.8611209999999</v>
      </c>
      <c r="H356" s="7">
        <f t="shared" si="10"/>
        <v>2410</v>
      </c>
      <c r="I356" s="7">
        <v>150</v>
      </c>
      <c r="J356" s="7">
        <f t="shared" si="11"/>
        <v>0</v>
      </c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</row>
    <row r="357" spans="1:76">
      <c r="A357" s="5"/>
      <c r="B357" s="5" t="s">
        <v>76</v>
      </c>
      <c r="C357" s="5" t="s">
        <v>77</v>
      </c>
      <c r="D357" s="5" t="s">
        <v>665</v>
      </c>
      <c r="E357" s="5" t="s">
        <v>666</v>
      </c>
      <c r="F357" s="14" t="s">
        <v>1607</v>
      </c>
      <c r="G357" s="6">
        <v>1982.0833380000001</v>
      </c>
      <c r="H357" s="7">
        <f t="shared" si="10"/>
        <v>2380</v>
      </c>
      <c r="I357" s="7">
        <v>150</v>
      </c>
      <c r="J357" s="7">
        <f t="shared" si="11"/>
        <v>0</v>
      </c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</row>
    <row r="358" spans="1:76">
      <c r="A358" s="5"/>
      <c r="B358" s="5" t="s">
        <v>76</v>
      </c>
      <c r="C358" s="5" t="s">
        <v>77</v>
      </c>
      <c r="D358" s="5" t="s">
        <v>665</v>
      </c>
      <c r="E358" s="5" t="s">
        <v>666</v>
      </c>
      <c r="F358" s="10" t="s">
        <v>1608</v>
      </c>
      <c r="G358" s="6">
        <v>3033</v>
      </c>
      <c r="H358" s="7">
        <f t="shared" si="10"/>
        <v>3640</v>
      </c>
      <c r="I358" s="7">
        <v>150</v>
      </c>
      <c r="J358" s="7">
        <f t="shared" si="11"/>
        <v>0</v>
      </c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</row>
    <row r="359" spans="1:76">
      <c r="A359" s="5"/>
      <c r="B359" s="5" t="s">
        <v>76</v>
      </c>
      <c r="C359" s="5" t="s">
        <v>77</v>
      </c>
      <c r="D359" s="5" t="s">
        <v>665</v>
      </c>
      <c r="E359" s="5" t="s">
        <v>666</v>
      </c>
      <c r="F359" s="5" t="s">
        <v>1609</v>
      </c>
      <c r="G359" s="6">
        <v>2999</v>
      </c>
      <c r="H359" s="7">
        <f t="shared" si="10"/>
        <v>3600</v>
      </c>
      <c r="I359" s="7">
        <v>150</v>
      </c>
      <c r="J359" s="7">
        <f t="shared" si="11"/>
        <v>0</v>
      </c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</row>
    <row r="360" spans="1:76">
      <c r="A360" s="5"/>
      <c r="B360" s="5" t="s">
        <v>76</v>
      </c>
      <c r="C360" s="5" t="s">
        <v>77</v>
      </c>
      <c r="D360" s="14" t="s">
        <v>1610</v>
      </c>
      <c r="E360" s="14" t="s">
        <v>913</v>
      </c>
      <c r="F360" s="14" t="s">
        <v>1611</v>
      </c>
      <c r="G360" s="6">
        <v>2950</v>
      </c>
      <c r="H360" s="7">
        <f t="shared" si="10"/>
        <v>3540</v>
      </c>
      <c r="I360" s="7">
        <v>420</v>
      </c>
      <c r="J360" s="7">
        <f t="shared" si="11"/>
        <v>0</v>
      </c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</row>
    <row r="361" spans="1:76">
      <c r="A361" s="5"/>
      <c r="B361" s="5" t="s">
        <v>76</v>
      </c>
      <c r="C361" s="5" t="s">
        <v>77</v>
      </c>
      <c r="D361" s="14" t="s">
        <v>1612</v>
      </c>
      <c r="E361" s="14" t="s">
        <v>1206</v>
      </c>
      <c r="F361" s="14" t="s">
        <v>1613</v>
      </c>
      <c r="G361" s="6">
        <v>2950</v>
      </c>
      <c r="H361" s="7">
        <f t="shared" si="10"/>
        <v>3540</v>
      </c>
      <c r="I361" s="7">
        <v>210</v>
      </c>
      <c r="J361" s="7">
        <f t="shared" si="11"/>
        <v>0</v>
      </c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</row>
    <row r="362" spans="1:76">
      <c r="A362" s="5"/>
      <c r="B362" s="5" t="s">
        <v>76</v>
      </c>
      <c r="C362" s="5" t="s">
        <v>77</v>
      </c>
      <c r="D362" s="14" t="s">
        <v>1614</v>
      </c>
      <c r="E362" s="14" t="s">
        <v>1615</v>
      </c>
      <c r="F362" s="14" t="s">
        <v>1616</v>
      </c>
      <c r="G362" s="6">
        <v>2890</v>
      </c>
      <c r="H362" s="7">
        <f t="shared" si="10"/>
        <v>3470</v>
      </c>
      <c r="I362" s="7">
        <v>150</v>
      </c>
      <c r="J362" s="7">
        <f t="shared" si="11"/>
        <v>0</v>
      </c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</row>
    <row r="363" spans="1:76">
      <c r="A363" s="5"/>
      <c r="B363" s="5" t="s">
        <v>76</v>
      </c>
      <c r="C363" s="5" t="s">
        <v>77</v>
      </c>
      <c r="D363" s="10" t="s">
        <v>1617</v>
      </c>
      <c r="E363" s="10" t="s">
        <v>1618</v>
      </c>
      <c r="F363" s="10" t="s">
        <v>1619</v>
      </c>
      <c r="G363" s="6">
        <v>2809</v>
      </c>
      <c r="H363" s="7">
        <f t="shared" si="10"/>
        <v>3370</v>
      </c>
      <c r="I363" s="7">
        <v>150</v>
      </c>
      <c r="J363" s="7">
        <f t="shared" si="11"/>
        <v>0</v>
      </c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</row>
    <row r="364" spans="1:76">
      <c r="A364" s="5"/>
      <c r="B364" s="5" t="s">
        <v>76</v>
      </c>
      <c r="C364" s="5" t="s">
        <v>77</v>
      </c>
      <c r="D364" s="14" t="s">
        <v>1620</v>
      </c>
      <c r="E364" s="14" t="s">
        <v>1621</v>
      </c>
      <c r="F364" s="14" t="s">
        <v>1622</v>
      </c>
      <c r="G364" s="6">
        <v>2647.222225</v>
      </c>
      <c r="H364" s="7">
        <f t="shared" si="10"/>
        <v>3180</v>
      </c>
      <c r="I364" s="7">
        <v>200</v>
      </c>
      <c r="J364" s="7">
        <f t="shared" si="11"/>
        <v>0</v>
      </c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</row>
    <row r="365" spans="1:76">
      <c r="A365" s="5"/>
      <c r="B365" s="5" t="s">
        <v>76</v>
      </c>
      <c r="C365" s="5" t="s">
        <v>77</v>
      </c>
      <c r="D365" s="10" t="s">
        <v>1623</v>
      </c>
      <c r="E365" s="10" t="s">
        <v>1624</v>
      </c>
      <c r="F365" s="10" t="s">
        <v>1625</v>
      </c>
      <c r="G365" s="6">
        <v>2600</v>
      </c>
      <c r="H365" s="7">
        <f t="shared" si="10"/>
        <v>3120</v>
      </c>
      <c r="I365" s="7">
        <v>225</v>
      </c>
      <c r="J365" s="7">
        <f t="shared" si="11"/>
        <v>0</v>
      </c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</row>
    <row r="366" spans="1:76">
      <c r="A366" s="5"/>
      <c r="B366" s="5" t="s">
        <v>76</v>
      </c>
      <c r="C366" s="5" t="s">
        <v>77</v>
      </c>
      <c r="D366" s="14" t="s">
        <v>1626</v>
      </c>
      <c r="E366" s="14" t="s">
        <v>1627</v>
      </c>
      <c r="F366" s="14" t="s">
        <v>1628</v>
      </c>
      <c r="G366" s="6">
        <v>2365</v>
      </c>
      <c r="H366" s="7">
        <f t="shared" si="10"/>
        <v>2840</v>
      </c>
      <c r="I366" s="7">
        <v>150</v>
      </c>
      <c r="J366" s="7">
        <f t="shared" si="11"/>
        <v>0</v>
      </c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</row>
    <row r="367" spans="1:76">
      <c r="A367" s="5"/>
      <c r="B367" s="5" t="s">
        <v>76</v>
      </c>
      <c r="C367" s="5" t="s">
        <v>77</v>
      </c>
      <c r="D367" s="14" t="s">
        <v>1629</v>
      </c>
      <c r="E367" s="14" t="s">
        <v>1630</v>
      </c>
      <c r="F367" s="14" t="s">
        <v>1631</v>
      </c>
      <c r="G367" s="6">
        <v>1048</v>
      </c>
      <c r="H367" s="7">
        <f t="shared" si="10"/>
        <v>1260</v>
      </c>
      <c r="I367" s="7">
        <v>750</v>
      </c>
      <c r="J367" s="7">
        <f t="shared" si="11"/>
        <v>0</v>
      </c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</row>
    <row r="368" spans="1:76">
      <c r="A368" s="5"/>
      <c r="B368" s="5" t="s">
        <v>76</v>
      </c>
      <c r="C368" s="5" t="s">
        <v>77</v>
      </c>
      <c r="D368" s="14" t="s">
        <v>1632</v>
      </c>
      <c r="E368" s="14" t="s">
        <v>639</v>
      </c>
      <c r="F368" s="14" t="s">
        <v>1633</v>
      </c>
      <c r="G368" s="6">
        <v>1300</v>
      </c>
      <c r="H368" s="7">
        <f t="shared" si="10"/>
        <v>1560</v>
      </c>
      <c r="I368" s="7">
        <v>150</v>
      </c>
      <c r="J368" s="7">
        <f t="shared" si="11"/>
        <v>0</v>
      </c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</row>
    <row r="369" spans="1:76">
      <c r="A369" s="5"/>
      <c r="B369" s="5" t="s">
        <v>76</v>
      </c>
      <c r="C369" s="5" t="s">
        <v>77</v>
      </c>
      <c r="D369" s="14" t="s">
        <v>1634</v>
      </c>
      <c r="E369" s="14" t="s">
        <v>1635</v>
      </c>
      <c r="F369" s="14" t="s">
        <v>1636</v>
      </c>
      <c r="G369" s="6">
        <v>2209</v>
      </c>
      <c r="H369" s="7">
        <f t="shared" si="10"/>
        <v>2650</v>
      </c>
      <c r="I369" s="7">
        <v>300</v>
      </c>
      <c r="J369" s="7">
        <f t="shared" si="11"/>
        <v>0</v>
      </c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</row>
    <row r="370" spans="1:76">
      <c r="A370" s="5"/>
      <c r="B370" s="5" t="s">
        <v>76</v>
      </c>
      <c r="C370" s="5" t="s">
        <v>77</v>
      </c>
      <c r="D370" s="14" t="s">
        <v>1637</v>
      </c>
      <c r="E370" s="14" t="s">
        <v>1638</v>
      </c>
      <c r="F370" s="14" t="s">
        <v>1639</v>
      </c>
      <c r="G370" s="6">
        <v>2094</v>
      </c>
      <c r="H370" s="7">
        <f t="shared" si="10"/>
        <v>2510</v>
      </c>
      <c r="I370" s="7">
        <v>500</v>
      </c>
      <c r="J370" s="7">
        <f t="shared" si="11"/>
        <v>0</v>
      </c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</row>
    <row r="371" spans="1:76">
      <c r="A371" s="5"/>
      <c r="B371" s="5" t="s">
        <v>76</v>
      </c>
      <c r="C371" s="5" t="s">
        <v>77</v>
      </c>
      <c r="D371" s="14" t="s">
        <v>1640</v>
      </c>
      <c r="E371" s="14" t="s">
        <v>1641</v>
      </c>
      <c r="F371" s="14" t="s">
        <v>1642</v>
      </c>
      <c r="G371" s="6">
        <v>2051</v>
      </c>
      <c r="H371" s="7">
        <f t="shared" si="10"/>
        <v>2460</v>
      </c>
      <c r="I371" s="7">
        <v>600</v>
      </c>
      <c r="J371" s="7">
        <f t="shared" si="11"/>
        <v>5</v>
      </c>
      <c r="K371" s="11" t="s">
        <v>1643</v>
      </c>
      <c r="L371" s="11" t="s">
        <v>596</v>
      </c>
      <c r="M371" s="11" t="s">
        <v>790</v>
      </c>
      <c r="N371" s="11" t="s">
        <v>1644</v>
      </c>
      <c r="O371" s="11" t="s">
        <v>150</v>
      </c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</row>
    <row r="372" spans="1:76">
      <c r="A372" s="5"/>
      <c r="B372" s="5" t="s">
        <v>76</v>
      </c>
      <c r="C372" s="5" t="s">
        <v>77</v>
      </c>
      <c r="D372" s="14" t="s">
        <v>1645</v>
      </c>
      <c r="E372" s="14" t="s">
        <v>1646</v>
      </c>
      <c r="F372" s="14" t="s">
        <v>1647</v>
      </c>
      <c r="G372" s="6">
        <v>1991</v>
      </c>
      <c r="H372" s="7">
        <f t="shared" si="10"/>
        <v>2390</v>
      </c>
      <c r="I372" s="7">
        <v>150</v>
      </c>
      <c r="J372" s="7">
        <f t="shared" si="11"/>
        <v>0</v>
      </c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</row>
    <row r="373" spans="1:76">
      <c r="A373" s="5"/>
      <c r="B373" s="5" t="s">
        <v>76</v>
      </c>
      <c r="C373" s="5" t="s">
        <v>77</v>
      </c>
      <c r="D373" s="14" t="s">
        <v>1648</v>
      </c>
      <c r="E373" s="14" t="s">
        <v>330</v>
      </c>
      <c r="F373" s="14" t="s">
        <v>1649</v>
      </c>
      <c r="G373" s="6">
        <v>1950</v>
      </c>
      <c r="H373" s="7">
        <f t="shared" si="10"/>
        <v>2340</v>
      </c>
      <c r="I373" s="7">
        <v>150</v>
      </c>
      <c r="J373" s="7">
        <f t="shared" si="11"/>
        <v>0</v>
      </c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</row>
    <row r="374" spans="1:76">
      <c r="A374" s="5"/>
      <c r="B374" s="5" t="s">
        <v>76</v>
      </c>
      <c r="C374" s="5" t="s">
        <v>77</v>
      </c>
      <c r="D374" s="14" t="s">
        <v>1650</v>
      </c>
      <c r="E374" s="14" t="s">
        <v>1030</v>
      </c>
      <c r="F374" s="14" t="s">
        <v>1651</v>
      </c>
      <c r="G374" s="6">
        <v>1928</v>
      </c>
      <c r="H374" s="7">
        <f t="shared" si="10"/>
        <v>2310</v>
      </c>
      <c r="I374" s="7">
        <v>360</v>
      </c>
      <c r="J374" s="7">
        <f t="shared" si="11"/>
        <v>0</v>
      </c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</row>
    <row r="375" spans="1:76">
      <c r="A375" s="5"/>
      <c r="B375" s="5" t="s">
        <v>76</v>
      </c>
      <c r="C375" s="5" t="s">
        <v>77</v>
      </c>
      <c r="D375" s="14" t="s">
        <v>1652</v>
      </c>
      <c r="E375" s="14" t="s">
        <v>1653</v>
      </c>
      <c r="F375" s="14" t="s">
        <v>1654</v>
      </c>
      <c r="G375" s="6">
        <v>1854</v>
      </c>
      <c r="H375" s="7">
        <f t="shared" si="10"/>
        <v>2220</v>
      </c>
      <c r="I375" s="7">
        <v>900</v>
      </c>
      <c r="J375" s="7">
        <f t="shared" si="11"/>
        <v>0</v>
      </c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</row>
    <row r="376" spans="1:76">
      <c r="A376" s="5"/>
      <c r="B376" s="5" t="s">
        <v>76</v>
      </c>
      <c r="C376" s="5" t="s">
        <v>77</v>
      </c>
      <c r="D376" s="14" t="s">
        <v>1655</v>
      </c>
      <c r="E376" s="14" t="s">
        <v>452</v>
      </c>
      <c r="F376" s="14" t="s">
        <v>1656</v>
      </c>
      <c r="G376" s="6">
        <v>700</v>
      </c>
      <c r="H376" s="7">
        <f t="shared" si="10"/>
        <v>840</v>
      </c>
      <c r="I376" s="7">
        <v>200</v>
      </c>
      <c r="J376" s="7">
        <f t="shared" si="11"/>
        <v>0</v>
      </c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</row>
    <row r="377" spans="1:76">
      <c r="A377" s="5"/>
      <c r="B377" s="5" t="s">
        <v>76</v>
      </c>
      <c r="C377" s="5" t="s">
        <v>77</v>
      </c>
      <c r="D377" s="10" t="s">
        <v>1657</v>
      </c>
      <c r="E377" s="10" t="s">
        <v>1658</v>
      </c>
      <c r="F377" s="10" t="s">
        <v>1659</v>
      </c>
      <c r="G377" s="6">
        <v>987</v>
      </c>
      <c r="H377" s="7">
        <f t="shared" si="10"/>
        <v>1180</v>
      </c>
      <c r="I377" s="7">
        <v>150</v>
      </c>
      <c r="J377" s="7">
        <f t="shared" si="11"/>
        <v>0</v>
      </c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</row>
    <row r="378" spans="1:76">
      <c r="A378" s="5"/>
      <c r="B378" s="5" t="s">
        <v>76</v>
      </c>
      <c r="C378" s="5" t="s">
        <v>77</v>
      </c>
      <c r="D378" s="10" t="s">
        <v>1660</v>
      </c>
      <c r="E378" s="10" t="s">
        <v>1661</v>
      </c>
      <c r="F378" s="10" t="s">
        <v>1662</v>
      </c>
      <c r="G378" s="6">
        <v>1650</v>
      </c>
      <c r="H378" s="7">
        <f t="shared" si="10"/>
        <v>1980</v>
      </c>
      <c r="I378" s="7">
        <v>150</v>
      </c>
      <c r="J378" s="7">
        <f t="shared" si="11"/>
        <v>0</v>
      </c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</row>
    <row r="379" spans="1:76">
      <c r="A379" s="5"/>
      <c r="B379" s="5" t="s">
        <v>76</v>
      </c>
      <c r="C379" s="5" t="s">
        <v>77</v>
      </c>
      <c r="D379" s="10" t="s">
        <v>1663</v>
      </c>
      <c r="E379" s="10" t="s">
        <v>1664</v>
      </c>
      <c r="F379" s="10" t="s">
        <v>1665</v>
      </c>
      <c r="G379" s="6">
        <v>1553</v>
      </c>
      <c r="H379" s="7">
        <f t="shared" si="10"/>
        <v>1860</v>
      </c>
      <c r="I379" s="7">
        <v>150</v>
      </c>
      <c r="J379" s="7">
        <f t="shared" si="11"/>
        <v>0</v>
      </c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</row>
    <row r="380" spans="1:76">
      <c r="A380" s="5"/>
      <c r="B380" s="5" t="s">
        <v>76</v>
      </c>
      <c r="C380" s="5" t="s">
        <v>77</v>
      </c>
      <c r="D380" s="14" t="s">
        <v>1666</v>
      </c>
      <c r="E380" s="14" t="s">
        <v>1667</v>
      </c>
      <c r="F380" s="14" t="s">
        <v>1668</v>
      </c>
      <c r="G380" s="6">
        <v>1500</v>
      </c>
      <c r="H380" s="7">
        <f t="shared" si="10"/>
        <v>1800</v>
      </c>
      <c r="I380" s="7">
        <v>200</v>
      </c>
      <c r="J380" s="7">
        <f t="shared" si="11"/>
        <v>0</v>
      </c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</row>
    <row r="381" spans="1:76">
      <c r="A381" s="5"/>
      <c r="B381" s="5" t="s">
        <v>76</v>
      </c>
      <c r="C381" s="5" t="s">
        <v>77</v>
      </c>
      <c r="D381" s="10" t="s">
        <v>1669</v>
      </c>
      <c r="E381" s="10" t="s">
        <v>1670</v>
      </c>
      <c r="F381" s="10" t="s">
        <v>1671</v>
      </c>
      <c r="G381" s="6">
        <v>1488</v>
      </c>
      <c r="H381" s="7">
        <f t="shared" si="10"/>
        <v>1790</v>
      </c>
      <c r="I381" s="7">
        <v>400</v>
      </c>
      <c r="J381" s="7">
        <f t="shared" si="11"/>
        <v>2</v>
      </c>
      <c r="K381" s="11" t="s">
        <v>1672</v>
      </c>
      <c r="L381" s="11" t="s">
        <v>1673</v>
      </c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</row>
    <row r="382" spans="1:76">
      <c r="A382" s="5"/>
      <c r="B382" s="5" t="s">
        <v>76</v>
      </c>
      <c r="C382" s="5" t="s">
        <v>77</v>
      </c>
      <c r="D382" s="5" t="s">
        <v>1674</v>
      </c>
      <c r="E382" s="5" t="s">
        <v>1675</v>
      </c>
      <c r="F382" s="5" t="s">
        <v>1676</v>
      </c>
      <c r="G382" s="6">
        <v>1450</v>
      </c>
      <c r="H382" s="7">
        <f t="shared" si="10"/>
        <v>1740</v>
      </c>
      <c r="I382" s="7">
        <v>150</v>
      </c>
      <c r="J382" s="7">
        <f t="shared" si="11"/>
        <v>0</v>
      </c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</row>
    <row r="383" spans="1:76">
      <c r="A383" s="5"/>
      <c r="B383" s="5" t="s">
        <v>76</v>
      </c>
      <c r="C383" s="5" t="s">
        <v>77</v>
      </c>
      <c r="D383" s="14" t="s">
        <v>1677</v>
      </c>
      <c r="E383" s="14" t="s">
        <v>1678</v>
      </c>
      <c r="F383" s="14" t="s">
        <v>1679</v>
      </c>
      <c r="G383" s="6">
        <v>1420</v>
      </c>
      <c r="H383" s="7">
        <f t="shared" si="10"/>
        <v>1700</v>
      </c>
      <c r="I383" s="7">
        <v>150</v>
      </c>
      <c r="J383" s="7">
        <f t="shared" si="11"/>
        <v>0</v>
      </c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</row>
    <row r="384" spans="1:76">
      <c r="A384" s="5"/>
      <c r="B384" s="5" t="s">
        <v>76</v>
      </c>
      <c r="C384" s="5" t="s">
        <v>77</v>
      </c>
      <c r="D384" s="14" t="s">
        <v>1680</v>
      </c>
      <c r="E384" s="14" t="s">
        <v>1681</v>
      </c>
      <c r="F384" s="14" t="s">
        <v>1682</v>
      </c>
      <c r="G384" s="6">
        <v>1390</v>
      </c>
      <c r="H384" s="7">
        <f t="shared" si="10"/>
        <v>1670</v>
      </c>
      <c r="I384" s="7">
        <v>1000</v>
      </c>
      <c r="J384" s="7">
        <f t="shared" si="11"/>
        <v>0</v>
      </c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</row>
    <row r="385" spans="1:76">
      <c r="A385" s="5"/>
      <c r="B385" s="5" t="s">
        <v>76</v>
      </c>
      <c r="C385" s="5" t="s">
        <v>77</v>
      </c>
      <c r="D385" s="14" t="s">
        <v>1683</v>
      </c>
      <c r="E385" s="14" t="s">
        <v>1684</v>
      </c>
      <c r="F385" s="14" t="s">
        <v>1685</v>
      </c>
      <c r="G385" s="6">
        <v>1369</v>
      </c>
      <c r="H385" s="7">
        <f t="shared" si="10"/>
        <v>1640</v>
      </c>
      <c r="I385" s="7">
        <v>600</v>
      </c>
      <c r="J385" s="7">
        <f t="shared" si="11"/>
        <v>6</v>
      </c>
      <c r="K385" s="11" t="s">
        <v>1686</v>
      </c>
      <c r="L385" s="11" t="s">
        <v>1687</v>
      </c>
      <c r="M385" s="11" t="s">
        <v>1688</v>
      </c>
      <c r="N385" s="11" t="s">
        <v>1689</v>
      </c>
      <c r="O385" s="11" t="s">
        <v>1690</v>
      </c>
      <c r="P385" s="11" t="s">
        <v>1691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</row>
    <row r="386" spans="1:76">
      <c r="A386" s="5"/>
      <c r="B386" s="5" t="s">
        <v>76</v>
      </c>
      <c r="C386" s="5" t="s">
        <v>77</v>
      </c>
      <c r="D386" s="14" t="s">
        <v>1692</v>
      </c>
      <c r="E386" s="14" t="s">
        <v>1511</v>
      </c>
      <c r="F386" s="14" t="s">
        <v>1693</v>
      </c>
      <c r="G386" s="6">
        <v>1360</v>
      </c>
      <c r="H386" s="7">
        <f t="shared" ref="H386:H399" si="12">+ROUND(G386*1.2,-1)</f>
        <v>1630</v>
      </c>
      <c r="I386" s="7">
        <v>150</v>
      </c>
      <c r="J386" s="7">
        <f t="shared" ref="J386:J412" si="13">+COUNTA(K386:BX386)</f>
        <v>0</v>
      </c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</row>
    <row r="387" spans="1:76">
      <c r="A387" s="5"/>
      <c r="B387" s="5" t="s">
        <v>76</v>
      </c>
      <c r="C387" s="5" t="s">
        <v>77</v>
      </c>
      <c r="D387" s="10" t="s">
        <v>1694</v>
      </c>
      <c r="E387" s="10" t="s">
        <v>1695</v>
      </c>
      <c r="F387" s="10" t="s">
        <v>1696</v>
      </c>
      <c r="G387" s="6">
        <v>1313</v>
      </c>
      <c r="H387" s="7">
        <f t="shared" si="12"/>
        <v>1580</v>
      </c>
      <c r="I387" s="7">
        <v>200</v>
      </c>
      <c r="J387" s="7">
        <f t="shared" si="13"/>
        <v>0</v>
      </c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</row>
    <row r="388" spans="1:76">
      <c r="A388" s="5"/>
      <c r="B388" s="5" t="s">
        <v>76</v>
      </c>
      <c r="C388" s="5" t="s">
        <v>77</v>
      </c>
      <c r="D388" s="10" t="s">
        <v>1697</v>
      </c>
      <c r="E388" s="10" t="s">
        <v>702</v>
      </c>
      <c r="F388" s="10" t="s">
        <v>1698</v>
      </c>
      <c r="G388" s="6">
        <v>1292</v>
      </c>
      <c r="H388" s="7">
        <f t="shared" si="12"/>
        <v>1550</v>
      </c>
      <c r="I388" s="7">
        <v>150</v>
      </c>
      <c r="J388" s="7">
        <f t="shared" si="13"/>
        <v>0</v>
      </c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</row>
    <row r="389" spans="1:76">
      <c r="A389" s="5"/>
      <c r="B389" s="5" t="s">
        <v>76</v>
      </c>
      <c r="C389" s="5" t="s">
        <v>77</v>
      </c>
      <c r="D389" s="10" t="s">
        <v>1699</v>
      </c>
      <c r="E389" s="10" t="s">
        <v>1700</v>
      </c>
      <c r="F389" s="10" t="s">
        <v>1701</v>
      </c>
      <c r="G389" s="6">
        <v>1277</v>
      </c>
      <c r="H389" s="7">
        <f t="shared" si="12"/>
        <v>1530</v>
      </c>
      <c r="I389" s="7">
        <v>150</v>
      </c>
      <c r="J389" s="7">
        <f t="shared" si="13"/>
        <v>12</v>
      </c>
      <c r="K389" s="11" t="s">
        <v>1702</v>
      </c>
      <c r="L389" s="11" t="s">
        <v>1703</v>
      </c>
      <c r="M389" s="11" t="s">
        <v>1704</v>
      </c>
      <c r="N389" s="11" t="s">
        <v>1705</v>
      </c>
      <c r="O389" s="11" t="s">
        <v>1706</v>
      </c>
      <c r="P389" s="11" t="s">
        <v>807</v>
      </c>
      <c r="Q389" s="11" t="s">
        <v>1707</v>
      </c>
      <c r="R389" s="11" t="s">
        <v>1708</v>
      </c>
      <c r="S389" s="11" t="s">
        <v>1709</v>
      </c>
      <c r="T389" s="11" t="s">
        <v>1172</v>
      </c>
      <c r="U389" s="11" t="s">
        <v>1710</v>
      </c>
      <c r="V389" s="11" t="s">
        <v>358</v>
      </c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</row>
    <row r="390" spans="1:76">
      <c r="A390" s="5"/>
      <c r="B390" s="5" t="s">
        <v>76</v>
      </c>
      <c r="C390" s="5" t="s">
        <v>77</v>
      </c>
      <c r="D390" s="10" t="s">
        <v>1711</v>
      </c>
      <c r="E390" s="10" t="s">
        <v>1344</v>
      </c>
      <c r="F390" s="10" t="s">
        <v>1712</v>
      </c>
      <c r="G390" s="6">
        <v>1204</v>
      </c>
      <c r="H390" s="7">
        <f t="shared" si="12"/>
        <v>1440</v>
      </c>
      <c r="I390" s="7">
        <v>150</v>
      </c>
      <c r="J390" s="7">
        <f t="shared" si="13"/>
        <v>0</v>
      </c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</row>
    <row r="391" spans="1:76">
      <c r="A391" s="5"/>
      <c r="B391" s="5" t="s">
        <v>76</v>
      </c>
      <c r="C391" s="5" t="s">
        <v>77</v>
      </c>
      <c r="D391" s="10" t="s">
        <v>1713</v>
      </c>
      <c r="E391" s="10" t="s">
        <v>1714</v>
      </c>
      <c r="F391" s="10" t="s">
        <v>1715</v>
      </c>
      <c r="G391" s="6">
        <v>1200</v>
      </c>
      <c r="H391" s="7">
        <f t="shared" si="12"/>
        <v>1440</v>
      </c>
      <c r="I391" s="7">
        <v>150</v>
      </c>
      <c r="J391" s="7">
        <f t="shared" si="13"/>
        <v>0</v>
      </c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</row>
    <row r="392" spans="1:76">
      <c r="A392" s="5"/>
      <c r="B392" s="5" t="s">
        <v>76</v>
      </c>
      <c r="C392" s="5" t="s">
        <v>77</v>
      </c>
      <c r="D392" s="10" t="s">
        <v>1716</v>
      </c>
      <c r="E392" s="10" t="s">
        <v>1421</v>
      </c>
      <c r="F392" s="10" t="s">
        <v>1717</v>
      </c>
      <c r="G392" s="6">
        <v>1200</v>
      </c>
      <c r="H392" s="7">
        <f t="shared" si="12"/>
        <v>1440</v>
      </c>
      <c r="I392" s="7">
        <v>210</v>
      </c>
      <c r="J392" s="7">
        <f t="shared" si="13"/>
        <v>0</v>
      </c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</row>
    <row r="393" spans="1:76">
      <c r="A393" s="5"/>
      <c r="B393" s="5" t="s">
        <v>76</v>
      </c>
      <c r="C393" s="5" t="s">
        <v>77</v>
      </c>
      <c r="D393" s="10" t="s">
        <v>1718</v>
      </c>
      <c r="E393" s="10" t="s">
        <v>1719</v>
      </c>
      <c r="F393" s="10" t="s">
        <v>1720</v>
      </c>
      <c r="G393" s="6">
        <v>1200</v>
      </c>
      <c r="H393" s="7">
        <f t="shared" si="12"/>
        <v>1440</v>
      </c>
      <c r="I393" s="7">
        <v>150</v>
      </c>
      <c r="J393" s="7">
        <f t="shared" si="13"/>
        <v>0</v>
      </c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</row>
    <row r="394" spans="1:76">
      <c r="A394" s="5"/>
      <c r="B394" s="5" t="s">
        <v>76</v>
      </c>
      <c r="C394" s="5" t="s">
        <v>77</v>
      </c>
      <c r="D394" s="14" t="s">
        <v>1721</v>
      </c>
      <c r="E394" s="14" t="s">
        <v>1722</v>
      </c>
      <c r="F394" s="14" t="s">
        <v>1723</v>
      </c>
      <c r="G394" s="6">
        <v>1200</v>
      </c>
      <c r="H394" s="7">
        <f t="shared" si="12"/>
        <v>1440</v>
      </c>
      <c r="I394" s="7">
        <v>300</v>
      </c>
      <c r="J394" s="7">
        <f t="shared" si="13"/>
        <v>0</v>
      </c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</row>
    <row r="395" spans="1:76">
      <c r="A395" s="5"/>
      <c r="B395" s="5" t="s">
        <v>76</v>
      </c>
      <c r="C395" s="5" t="s">
        <v>77</v>
      </c>
      <c r="D395" s="10" t="s">
        <v>1724</v>
      </c>
      <c r="E395" s="10" t="s">
        <v>1725</v>
      </c>
      <c r="F395" s="10" t="s">
        <v>1726</v>
      </c>
      <c r="G395" s="6">
        <v>1170.777793</v>
      </c>
      <c r="H395" s="7">
        <f t="shared" si="12"/>
        <v>1400</v>
      </c>
      <c r="I395" s="7">
        <v>150</v>
      </c>
      <c r="J395" s="7">
        <f t="shared" si="13"/>
        <v>0</v>
      </c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</row>
    <row r="396" spans="1:76">
      <c r="A396" s="5"/>
      <c r="B396" s="5" t="s">
        <v>76</v>
      </c>
      <c r="C396" s="5" t="s">
        <v>77</v>
      </c>
      <c r="D396" s="10" t="s">
        <v>1727</v>
      </c>
      <c r="E396" s="10" t="s">
        <v>1161</v>
      </c>
      <c r="F396" s="10" t="s">
        <v>1728</v>
      </c>
      <c r="G396" s="6">
        <v>1048.666667</v>
      </c>
      <c r="H396" s="7">
        <f t="shared" si="12"/>
        <v>1260</v>
      </c>
      <c r="I396" s="7">
        <v>150</v>
      </c>
      <c r="J396" s="7">
        <f t="shared" si="13"/>
        <v>0</v>
      </c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</row>
    <row r="397" spans="1:76">
      <c r="A397" s="5"/>
      <c r="B397" s="5" t="s">
        <v>76</v>
      </c>
      <c r="C397" s="5" t="s">
        <v>77</v>
      </c>
      <c r="D397" s="10" t="s">
        <v>1729</v>
      </c>
      <c r="E397" s="10" t="s">
        <v>1730</v>
      </c>
      <c r="F397" s="10" t="s">
        <v>1731</v>
      </c>
      <c r="G397" s="6">
        <v>1043.111114</v>
      </c>
      <c r="H397" s="7">
        <f t="shared" si="12"/>
        <v>1250</v>
      </c>
      <c r="I397" s="7">
        <v>150</v>
      </c>
      <c r="J397" s="7">
        <f t="shared" si="13"/>
        <v>0</v>
      </c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</row>
    <row r="398" spans="1:76">
      <c r="A398" s="5"/>
      <c r="B398" s="5" t="s">
        <v>76</v>
      </c>
      <c r="C398" s="5" t="s">
        <v>77</v>
      </c>
      <c r="D398" s="14" t="s">
        <v>1732</v>
      </c>
      <c r="E398" s="14" t="s">
        <v>1733</v>
      </c>
      <c r="F398" s="14" t="s">
        <v>1734</v>
      </c>
      <c r="G398" s="6">
        <v>1008</v>
      </c>
      <c r="H398" s="7">
        <f t="shared" si="12"/>
        <v>1210</v>
      </c>
      <c r="I398" s="7">
        <v>150</v>
      </c>
      <c r="J398" s="7">
        <f t="shared" si="13"/>
        <v>13</v>
      </c>
      <c r="K398" s="11" t="s">
        <v>1735</v>
      </c>
      <c r="L398" s="11" t="s">
        <v>1736</v>
      </c>
      <c r="M398" s="11" t="s">
        <v>406</v>
      </c>
      <c r="N398" s="11" t="s">
        <v>1399</v>
      </c>
      <c r="O398" s="11" t="s">
        <v>1737</v>
      </c>
      <c r="P398" s="11" t="s">
        <v>407</v>
      </c>
      <c r="Q398" s="11" t="s">
        <v>1738</v>
      </c>
      <c r="R398" s="11" t="s">
        <v>1739</v>
      </c>
      <c r="S398" s="11" t="s">
        <v>99</v>
      </c>
      <c r="T398" s="11" t="s">
        <v>250</v>
      </c>
      <c r="U398" s="11" t="s">
        <v>1740</v>
      </c>
      <c r="V398" s="11" t="s">
        <v>1741</v>
      </c>
      <c r="W398" s="11" t="s">
        <v>1742</v>
      </c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</row>
    <row r="399" spans="1:76">
      <c r="A399" s="5"/>
      <c r="B399" s="5" t="s">
        <v>76</v>
      </c>
      <c r="C399" s="5" t="s">
        <v>77</v>
      </c>
      <c r="D399" s="10" t="s">
        <v>1743</v>
      </c>
      <c r="E399" s="10" t="s">
        <v>1744</v>
      </c>
      <c r="F399" s="10" t="s">
        <v>1745</v>
      </c>
      <c r="G399" s="6">
        <v>1004</v>
      </c>
      <c r="H399" s="7">
        <f t="shared" si="12"/>
        <v>1200</v>
      </c>
      <c r="I399" s="7">
        <v>150</v>
      </c>
      <c r="J399" s="7">
        <f t="shared" si="13"/>
        <v>0</v>
      </c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</row>
    <row r="400" spans="1:76">
      <c r="A400" s="15"/>
      <c r="B400" s="5" t="s">
        <v>76</v>
      </c>
      <c r="C400" s="5" t="s">
        <v>77</v>
      </c>
      <c r="D400" s="14" t="s">
        <v>1746</v>
      </c>
      <c r="E400" s="14" t="s">
        <v>1747</v>
      </c>
      <c r="F400" s="14" t="s">
        <v>1748</v>
      </c>
      <c r="G400" s="16"/>
      <c r="H400" s="17"/>
      <c r="I400" s="17">
        <v>600</v>
      </c>
      <c r="J400" s="7">
        <f t="shared" si="13"/>
        <v>0</v>
      </c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</row>
    <row r="401" spans="1:76">
      <c r="A401" s="15"/>
      <c r="B401" s="5" t="s">
        <v>76</v>
      </c>
      <c r="C401" s="5" t="s">
        <v>77</v>
      </c>
      <c r="D401" s="18" t="s">
        <v>1749</v>
      </c>
      <c r="E401" s="18" t="s">
        <v>1750</v>
      </c>
      <c r="F401" s="18" t="s">
        <v>1751</v>
      </c>
      <c r="G401" s="16"/>
      <c r="H401" s="17"/>
      <c r="I401" s="17">
        <v>150</v>
      </c>
      <c r="J401" s="7">
        <f t="shared" si="13"/>
        <v>0</v>
      </c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</row>
    <row r="402" spans="1:76">
      <c r="A402" s="15"/>
      <c r="B402" s="5" t="s">
        <v>76</v>
      </c>
      <c r="C402" s="5" t="s">
        <v>77</v>
      </c>
      <c r="D402" s="5" t="s">
        <v>1752</v>
      </c>
      <c r="E402" s="5" t="s">
        <v>1753</v>
      </c>
      <c r="F402" s="5" t="s">
        <v>1754</v>
      </c>
      <c r="G402" s="16"/>
      <c r="H402" s="17"/>
      <c r="I402" s="17">
        <v>150</v>
      </c>
      <c r="J402" s="7">
        <f t="shared" si="13"/>
        <v>0</v>
      </c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</row>
    <row r="403" spans="1:76">
      <c r="A403" s="15"/>
      <c r="B403" s="5" t="s">
        <v>76</v>
      </c>
      <c r="C403" s="5" t="s">
        <v>77</v>
      </c>
      <c r="D403" s="18" t="s">
        <v>1755</v>
      </c>
      <c r="E403" s="18" t="s">
        <v>1756</v>
      </c>
      <c r="F403" s="18" t="s">
        <v>1757</v>
      </c>
      <c r="G403" s="16"/>
      <c r="H403" s="17"/>
      <c r="I403" s="17">
        <v>300</v>
      </c>
      <c r="J403" s="7">
        <f t="shared" si="13"/>
        <v>0</v>
      </c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</row>
    <row r="404" spans="1:76">
      <c r="A404" s="15"/>
      <c r="B404" s="5" t="s">
        <v>76</v>
      </c>
      <c r="C404" s="5" t="s">
        <v>77</v>
      </c>
      <c r="D404" s="14" t="s">
        <v>1758</v>
      </c>
      <c r="E404" s="14" t="s">
        <v>1759</v>
      </c>
      <c r="F404" s="14" t="s">
        <v>1760</v>
      </c>
      <c r="G404" s="16"/>
      <c r="H404" s="17"/>
      <c r="I404" s="17">
        <v>150</v>
      </c>
      <c r="J404" s="7">
        <f t="shared" si="13"/>
        <v>28</v>
      </c>
      <c r="K404" s="11" t="s">
        <v>596</v>
      </c>
      <c r="L404" s="11" t="s">
        <v>1761</v>
      </c>
      <c r="M404" s="11" t="s">
        <v>1762</v>
      </c>
      <c r="N404" s="11" t="s">
        <v>1763</v>
      </c>
      <c r="O404" s="11" t="s">
        <v>1764</v>
      </c>
      <c r="P404" s="11" t="s">
        <v>257</v>
      </c>
      <c r="Q404" s="11" t="s">
        <v>280</v>
      </c>
      <c r="R404" s="11" t="s">
        <v>1765</v>
      </c>
      <c r="S404" s="11" t="s">
        <v>418</v>
      </c>
      <c r="T404" s="11" t="s">
        <v>1766</v>
      </c>
      <c r="U404" s="11" t="s">
        <v>319</v>
      </c>
      <c r="V404" s="11" t="s">
        <v>1767</v>
      </c>
      <c r="W404" s="11" t="s">
        <v>998</v>
      </c>
      <c r="X404" s="11" t="s">
        <v>146</v>
      </c>
      <c r="Y404" s="11" t="s">
        <v>1226</v>
      </c>
      <c r="Z404" s="11" t="s">
        <v>148</v>
      </c>
      <c r="AA404" s="11" t="s">
        <v>1768</v>
      </c>
      <c r="AB404" s="11" t="s">
        <v>423</v>
      </c>
      <c r="AC404" s="11" t="s">
        <v>1769</v>
      </c>
      <c r="AD404" s="11" t="s">
        <v>1770</v>
      </c>
      <c r="AE404" s="11" t="s">
        <v>987</v>
      </c>
      <c r="AF404" s="11" t="s">
        <v>790</v>
      </c>
      <c r="AG404" s="11" t="s">
        <v>1765</v>
      </c>
      <c r="AH404" s="11" t="s">
        <v>1771</v>
      </c>
      <c r="AI404" s="11" t="s">
        <v>1772</v>
      </c>
      <c r="AJ404" s="11" t="s">
        <v>1773</v>
      </c>
      <c r="AK404" s="11" t="s">
        <v>1774</v>
      </c>
      <c r="AL404" s="11" t="s">
        <v>223</v>
      </c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</row>
    <row r="405" spans="1:76">
      <c r="A405" s="15"/>
      <c r="B405" s="5" t="s">
        <v>76</v>
      </c>
      <c r="C405" s="5" t="s">
        <v>77</v>
      </c>
      <c r="D405" s="14" t="s">
        <v>1775</v>
      </c>
      <c r="E405" s="14" t="s">
        <v>1776</v>
      </c>
      <c r="F405" s="14" t="s">
        <v>1777</v>
      </c>
      <c r="G405" s="16"/>
      <c r="H405" s="17"/>
      <c r="I405" s="17">
        <v>600</v>
      </c>
      <c r="J405" s="7">
        <f t="shared" si="13"/>
        <v>0</v>
      </c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</row>
    <row r="406" spans="1:76">
      <c r="A406" s="15"/>
      <c r="B406" s="5" t="s">
        <v>76</v>
      </c>
      <c r="C406" s="5" t="s">
        <v>77</v>
      </c>
      <c r="D406" s="14" t="s">
        <v>1778</v>
      </c>
      <c r="E406" s="14" t="s">
        <v>1779</v>
      </c>
      <c r="F406" s="14" t="s">
        <v>1780</v>
      </c>
      <c r="G406" s="16"/>
      <c r="H406" s="17"/>
      <c r="I406" s="17">
        <v>300</v>
      </c>
      <c r="J406" s="7">
        <f t="shared" si="13"/>
        <v>0</v>
      </c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</row>
    <row r="407" spans="1:76">
      <c r="A407" s="15"/>
      <c r="B407" s="5" t="s">
        <v>76</v>
      </c>
      <c r="C407" s="5" t="s">
        <v>77</v>
      </c>
      <c r="D407" s="14" t="s">
        <v>1781</v>
      </c>
      <c r="E407" s="14" t="s">
        <v>1782</v>
      </c>
      <c r="F407" s="14" t="s">
        <v>1783</v>
      </c>
      <c r="G407" s="16"/>
      <c r="H407" s="17"/>
      <c r="I407" s="17">
        <v>150</v>
      </c>
      <c r="J407" s="7">
        <f t="shared" si="13"/>
        <v>0</v>
      </c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</row>
    <row r="408" spans="1:76">
      <c r="A408" s="15"/>
      <c r="B408" s="5" t="s">
        <v>76</v>
      </c>
      <c r="C408" s="5" t="s">
        <v>77</v>
      </c>
      <c r="D408" s="14" t="s">
        <v>1784</v>
      </c>
      <c r="E408" s="14" t="s">
        <v>1785</v>
      </c>
      <c r="F408" s="14" t="s">
        <v>1786</v>
      </c>
      <c r="G408" s="16"/>
      <c r="H408" s="19"/>
      <c r="I408" s="19">
        <v>150</v>
      </c>
      <c r="J408" s="7">
        <f t="shared" si="13"/>
        <v>12</v>
      </c>
      <c r="K408" s="11" t="s">
        <v>1787</v>
      </c>
      <c r="L408" s="11" t="s">
        <v>1788</v>
      </c>
      <c r="M408" s="11" t="s">
        <v>1789</v>
      </c>
      <c r="N408" s="11" t="s">
        <v>1790</v>
      </c>
      <c r="O408" s="11" t="s">
        <v>1791</v>
      </c>
      <c r="P408" s="11" t="s">
        <v>1792</v>
      </c>
      <c r="Q408" s="11" t="s">
        <v>1793</v>
      </c>
      <c r="R408" s="11" t="s">
        <v>1794</v>
      </c>
      <c r="S408" s="11" t="s">
        <v>1399</v>
      </c>
      <c r="T408" s="11" t="s">
        <v>1795</v>
      </c>
      <c r="U408" s="11" t="s">
        <v>423</v>
      </c>
      <c r="V408" s="11" t="s">
        <v>1796</v>
      </c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</row>
    <row r="409" spans="1:76">
      <c r="A409" s="15"/>
      <c r="B409" s="5" t="s">
        <v>76</v>
      </c>
      <c r="C409" s="5" t="s">
        <v>77</v>
      </c>
      <c r="D409" s="18" t="s">
        <v>1797</v>
      </c>
      <c r="E409" s="18" t="s">
        <v>1099</v>
      </c>
      <c r="F409" s="18" t="s">
        <v>1798</v>
      </c>
      <c r="G409" s="16"/>
      <c r="H409" s="19"/>
      <c r="I409" s="19">
        <v>300</v>
      </c>
      <c r="J409" s="7">
        <f t="shared" si="13"/>
        <v>0</v>
      </c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</row>
    <row r="410" spans="1:76">
      <c r="A410" s="20"/>
      <c r="B410" s="20" t="s">
        <v>76</v>
      </c>
      <c r="C410" s="20" t="s">
        <v>77</v>
      </c>
      <c r="D410" s="21" t="s">
        <v>1799</v>
      </c>
      <c r="E410" s="21" t="s">
        <v>1800</v>
      </c>
      <c r="F410" s="21" t="s">
        <v>1801</v>
      </c>
      <c r="G410" s="20"/>
      <c r="J410" s="23">
        <f t="shared" si="13"/>
        <v>13</v>
      </c>
      <c r="K410" s="24" t="s">
        <v>235</v>
      </c>
      <c r="L410" s="24" t="s">
        <v>1802</v>
      </c>
      <c r="M410" s="24" t="s">
        <v>1803</v>
      </c>
      <c r="N410" s="24" t="s">
        <v>1804</v>
      </c>
      <c r="O410" s="24" t="s">
        <v>1805</v>
      </c>
      <c r="P410" s="24" t="s">
        <v>1312</v>
      </c>
      <c r="Q410" s="24" t="s">
        <v>1806</v>
      </c>
      <c r="R410" s="24" t="s">
        <v>1807</v>
      </c>
      <c r="S410" s="24" t="s">
        <v>987</v>
      </c>
      <c r="T410" s="24" t="s">
        <v>1223</v>
      </c>
      <c r="U410" s="24" t="s">
        <v>167</v>
      </c>
      <c r="V410" s="24" t="s">
        <v>1808</v>
      </c>
      <c r="W410" s="24" t="s">
        <v>1809</v>
      </c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</row>
    <row r="411" spans="1:76">
      <c r="A411" s="25"/>
      <c r="B411" s="25" t="s">
        <v>76</v>
      </c>
      <c r="C411" s="25" t="s">
        <v>77</v>
      </c>
      <c r="D411" s="26" t="s">
        <v>1810</v>
      </c>
      <c r="E411" s="26" t="s">
        <v>1811</v>
      </c>
      <c r="F411" s="26" t="s">
        <v>1812</v>
      </c>
      <c r="G411" s="25"/>
      <c r="J411" s="27">
        <f t="shared" si="13"/>
        <v>8</v>
      </c>
      <c r="K411" s="11" t="s">
        <v>226</v>
      </c>
      <c r="L411" s="11" t="s">
        <v>1813</v>
      </c>
      <c r="M411" s="11" t="s">
        <v>225</v>
      </c>
      <c r="N411" s="11" t="s">
        <v>1814</v>
      </c>
      <c r="O411" s="11" t="s">
        <v>407</v>
      </c>
      <c r="P411" s="11" t="s">
        <v>782</v>
      </c>
      <c r="Q411" s="11" t="s">
        <v>1815</v>
      </c>
      <c r="R411" s="11" t="s">
        <v>1816</v>
      </c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</row>
    <row r="412" spans="1:76">
      <c r="A412" s="25"/>
      <c r="B412" s="25" t="s">
        <v>76</v>
      </c>
      <c r="C412" s="25" t="s">
        <v>77</v>
      </c>
      <c r="D412" s="26" t="s">
        <v>1817</v>
      </c>
      <c r="E412" s="26" t="s">
        <v>1818</v>
      </c>
      <c r="F412" s="26" t="s">
        <v>1819</v>
      </c>
      <c r="G412" s="25"/>
      <c r="J412" s="27">
        <f t="shared" si="13"/>
        <v>11</v>
      </c>
      <c r="K412" s="11" t="s">
        <v>1820</v>
      </c>
      <c r="L412" s="11" t="s">
        <v>734</v>
      </c>
      <c r="M412" s="11" t="s">
        <v>408</v>
      </c>
      <c r="N412" s="11" t="s">
        <v>1821</v>
      </c>
      <c r="O412" s="11" t="s">
        <v>423</v>
      </c>
      <c r="P412" s="11" t="s">
        <v>148</v>
      </c>
      <c r="Q412" s="11" t="s">
        <v>1060</v>
      </c>
      <c r="R412" s="11" t="s">
        <v>1822</v>
      </c>
      <c r="S412" s="11" t="s">
        <v>1766</v>
      </c>
      <c r="T412" s="11" t="s">
        <v>280</v>
      </c>
      <c r="U412" s="11" t="s">
        <v>1823</v>
      </c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</row>
    <row r="413" spans="1:76">
      <c r="J413" s="28">
        <f>SUM(J2:J412)</f>
        <v>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2019-05-02T13:12:36Z</dcterms:created>
  <dcterms:modified xsi:type="dcterms:W3CDTF">2019-05-02T13:15:29Z</dcterms:modified>
</cp:coreProperties>
</file>