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320" windowHeight="8115"/>
  </bookViews>
  <sheets>
    <sheet name="Sheet1" sheetId="1" r:id="rId1"/>
    <sheet name="Sheet2" sheetId="2" r:id="rId2"/>
    <sheet name="Sheet3" sheetId="3" r:id="rId3"/>
  </sheets>
  <definedNames>
    <definedName name="_GoBack" localSheetId="0">Sheet1!$B$1</definedName>
  </definedNames>
  <calcPr calcId="124519"/>
</workbook>
</file>

<file path=xl/calcChain.xml><?xml version="1.0" encoding="utf-8"?>
<calcChain xmlns="http://schemas.openxmlformats.org/spreadsheetml/2006/main">
  <c r="F23" i="1"/>
  <c r="F22"/>
  <c r="F21"/>
  <c r="F20"/>
  <c r="E19"/>
  <c r="F19"/>
</calcChain>
</file>

<file path=xl/sharedStrings.xml><?xml version="1.0" encoding="utf-8"?>
<sst xmlns="http://schemas.openxmlformats.org/spreadsheetml/2006/main" count="57" uniqueCount="44">
  <si>
    <t>NO</t>
  </si>
  <si>
    <t>NAMA TOKO</t>
  </si>
  <si>
    <t>PAKET</t>
  </si>
  <si>
    <t>JUMLAH RUPIAH</t>
  </si>
  <si>
    <t xml:space="preserve">Program Membantu Peningkatan Penjualan Toko </t>
  </si>
  <si>
    <t>ALAMAT</t>
  </si>
  <si>
    <t>A</t>
  </si>
  <si>
    <t>TK.TUNGGAL PANGAN</t>
  </si>
  <si>
    <t>JL. MANGGIS GG TERATAI NO. 120 LANDASAN ULIN</t>
  </si>
  <si>
    <t>TK. AINI</t>
  </si>
  <si>
    <t>JL. MENTARI IV SEB GG WARGA III MARTAPURA</t>
  </si>
  <si>
    <t>B</t>
  </si>
  <si>
    <t>TOTAL KUPON</t>
  </si>
  <si>
    <t>TK. AXEL</t>
  </si>
  <si>
    <t>JL. VETERAN (SEBERANG AP. KASIA FARMA), MARTA</t>
  </si>
  <si>
    <t>TOTAL</t>
  </si>
  <si>
    <t>SPANDUK VINIL UKR 1X1M</t>
  </si>
  <si>
    <t>KUPON</t>
  </si>
  <si>
    <t>DUS DAN TOPLES</t>
  </si>
  <si>
    <t>JUMLAH TOTAL ESTIMASI BIAYA</t>
  </si>
  <si>
    <t>JL. AMUNTAI-TANJUNG RT.04 NO.101 PANANGKALAN AMUNTAI</t>
  </si>
  <si>
    <t>JL. ABD AZIS NO. 10 PASAR AMUNTAI</t>
  </si>
  <si>
    <t>JL. AMUNTAI KELUA (DKT TK. ANISA) AMUNTAI</t>
  </si>
  <si>
    <t>TERMINAL KELUA BLOK L KELUA TANJUNG</t>
  </si>
  <si>
    <t>JL. JL. SIMPANG 3 HIKUN (SEBERANG KODIM) TANJUNG</t>
  </si>
  <si>
    <t>JL. BRIGJEND H. HASAN BASRI RT. 1/1</t>
  </si>
  <si>
    <t>PASAR MURAKATA BLOK PANCAREKENAN NO.55 BARABAI</t>
  </si>
  <si>
    <t>JL. SUWANDI SUMARTA RT.09, AMUNTAI</t>
  </si>
  <si>
    <t>KOMP. MAWAR RT. 4 BLOK H 11 BARABAI</t>
  </si>
  <si>
    <t>JL. H. M. SYARKAWI RT 15 ( SAMPING RAHMAT MOTOR ) BARABAI</t>
  </si>
  <si>
    <t>JL.BELIMBING RAYA RT.03 (DEKAT JEMBATAN) TANJUNG</t>
  </si>
  <si>
    <t>BMS-UD. H. ISAR_GROUP_NA</t>
  </si>
  <si>
    <t>JL. SUWARDI SUMARTA RT. 09AMUNTAI</t>
  </si>
  <si>
    <t>TK. ANISA</t>
  </si>
  <si>
    <t>TK. ANSYARI</t>
  </si>
  <si>
    <t>TK. BERKAT</t>
  </si>
  <si>
    <t>TK. H. BURHAN</t>
  </si>
  <si>
    <t>TK. H. SALEH / ATUL</t>
  </si>
  <si>
    <t>TK. H.DIAN</t>
  </si>
  <si>
    <t>TK. KAMARUDIN</t>
  </si>
  <si>
    <t>TK. LOLA</t>
  </si>
  <si>
    <t>TK. MAKMUR BARABAI (SJU)</t>
  </si>
  <si>
    <t>TK. NY. JUNIOR</t>
  </si>
  <si>
    <t>TK.FADLI /AQILA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</si>
</sst>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/>
    <xf numFmtId="0" fontId="0" fillId="2" borderId="1" xfId="0" applyFill="1" applyBorder="1"/>
    <xf numFmtId="0" fontId="0" fillId="0" borderId="1" xfId="0" applyBorder="1"/>
    <xf numFmtId="3" fontId="0" fillId="0" borderId="1" xfId="0" quotePrefix="1" applyNumberFormat="1" applyBorder="1"/>
    <xf numFmtId="3" fontId="0" fillId="0" borderId="1" xfId="0" applyNumberFormat="1" applyBorder="1"/>
    <xf numFmtId="164" fontId="0" fillId="0" borderId="1" xfId="1" applyNumberFormat="1" applyFont="1" applyBorder="1"/>
    <xf numFmtId="0" fontId="0" fillId="0" borderId="1" xfId="0" applyFill="1" applyBorder="1"/>
    <xf numFmtId="164" fontId="0" fillId="0" borderId="1" xfId="0" applyNumberFormat="1" applyBorder="1"/>
    <xf numFmtId="0" fontId="4" fillId="2" borderId="1" xfId="0" applyFont="1" applyFill="1" applyBorder="1"/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horizontal="left" indent="1"/>
    </xf>
    <xf numFmtId="0" fontId="0" fillId="2" borderId="1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topLeftCell="C1" workbookViewId="0">
      <selection activeCell="C20" sqref="C20"/>
    </sheetView>
  </sheetViews>
  <sheetFormatPr defaultRowHeight="15"/>
  <cols>
    <col min="1" max="1" width="5.140625" customWidth="1"/>
    <col min="2" max="2" width="24" customWidth="1"/>
    <col min="3" max="3" width="47.85546875" customWidth="1"/>
    <col min="4" max="4" width="8" customWidth="1"/>
    <col min="5" max="5" width="14.5703125" customWidth="1"/>
    <col min="6" max="6" width="17" customWidth="1"/>
  </cols>
  <sheetData>
    <row r="1" spans="1:9" ht="22.5">
      <c r="A1" s="1"/>
      <c r="B1" s="12" t="s">
        <v>4</v>
      </c>
      <c r="C1" s="12"/>
      <c r="D1" s="12"/>
      <c r="E1" s="12"/>
      <c r="F1" s="12"/>
      <c r="G1" s="12"/>
      <c r="H1" s="12"/>
      <c r="I1" s="12"/>
    </row>
    <row r="2" spans="1:9" ht="22.5">
      <c r="A2" s="1"/>
      <c r="B2" s="2"/>
      <c r="C2" s="1"/>
      <c r="D2" s="1"/>
      <c r="E2" s="1"/>
      <c r="F2" s="1"/>
    </row>
    <row r="3" spans="1:9" ht="15.75">
      <c r="A3" s="3" t="s">
        <v>0</v>
      </c>
      <c r="B3" s="3" t="s">
        <v>1</v>
      </c>
      <c r="C3" s="3" t="s">
        <v>5</v>
      </c>
      <c r="D3" s="3" t="s">
        <v>2</v>
      </c>
      <c r="E3" s="3" t="s">
        <v>12</v>
      </c>
      <c r="F3" s="3" t="s">
        <v>3</v>
      </c>
    </row>
    <row r="4" spans="1:9">
      <c r="A4" s="5">
        <v>1</v>
      </c>
      <c r="B4" s="18" t="s">
        <v>31</v>
      </c>
      <c r="C4" s="16" t="s">
        <v>32</v>
      </c>
      <c r="D4" s="5" t="s">
        <v>6</v>
      </c>
      <c r="E4" s="5">
        <v>100</v>
      </c>
      <c r="F4" s="7">
        <v>1150000</v>
      </c>
    </row>
    <row r="5" spans="1:9">
      <c r="A5" s="5">
        <v>2</v>
      </c>
      <c r="B5" s="17" t="s">
        <v>7</v>
      </c>
      <c r="C5" s="17" t="s">
        <v>8</v>
      </c>
      <c r="D5" s="5" t="s">
        <v>11</v>
      </c>
      <c r="E5" s="5">
        <v>50</v>
      </c>
      <c r="F5" s="6">
        <v>585000</v>
      </c>
    </row>
    <row r="6" spans="1:9">
      <c r="A6" s="5">
        <v>3</v>
      </c>
      <c r="B6" s="17" t="s">
        <v>9</v>
      </c>
      <c r="C6" s="17" t="s">
        <v>10</v>
      </c>
      <c r="D6" s="5" t="s">
        <v>11</v>
      </c>
      <c r="E6" s="5">
        <v>50</v>
      </c>
      <c r="F6" s="6">
        <v>585000</v>
      </c>
    </row>
    <row r="7" spans="1:9">
      <c r="A7" s="5">
        <v>4</v>
      </c>
      <c r="B7" s="17" t="s">
        <v>13</v>
      </c>
      <c r="C7" s="17" t="s">
        <v>14</v>
      </c>
      <c r="D7" s="5" t="s">
        <v>11</v>
      </c>
      <c r="E7" s="5">
        <v>50</v>
      </c>
      <c r="F7" s="6">
        <v>585000</v>
      </c>
    </row>
    <row r="8" spans="1:9">
      <c r="A8" s="5">
        <v>5</v>
      </c>
      <c r="B8" s="19" t="s">
        <v>33</v>
      </c>
      <c r="C8" s="16" t="s">
        <v>20</v>
      </c>
      <c r="D8" s="5" t="s">
        <v>11</v>
      </c>
      <c r="E8" s="5">
        <v>50</v>
      </c>
      <c r="F8" s="6">
        <v>585000</v>
      </c>
    </row>
    <row r="9" spans="1:9">
      <c r="A9" s="5">
        <v>6</v>
      </c>
      <c r="B9" s="19" t="s">
        <v>34</v>
      </c>
      <c r="C9" s="16" t="s">
        <v>21</v>
      </c>
      <c r="D9" s="5" t="s">
        <v>6</v>
      </c>
      <c r="E9" s="5">
        <v>100</v>
      </c>
      <c r="F9" s="7">
        <v>1150000</v>
      </c>
    </row>
    <row r="10" spans="1:9">
      <c r="A10" s="5">
        <v>7</v>
      </c>
      <c r="B10" s="19" t="s">
        <v>35</v>
      </c>
      <c r="C10" s="16" t="s">
        <v>22</v>
      </c>
      <c r="D10" s="5" t="s">
        <v>11</v>
      </c>
      <c r="E10" s="5">
        <v>50</v>
      </c>
      <c r="F10" s="6">
        <v>585000</v>
      </c>
    </row>
    <row r="11" spans="1:9">
      <c r="A11" s="5">
        <v>8</v>
      </c>
      <c r="B11" s="19" t="s">
        <v>36</v>
      </c>
      <c r="C11" s="16" t="s">
        <v>23</v>
      </c>
      <c r="D11" s="5" t="s">
        <v>11</v>
      </c>
      <c r="E11" s="5">
        <v>50</v>
      </c>
      <c r="F11" s="6">
        <v>585000</v>
      </c>
    </row>
    <row r="12" spans="1:9">
      <c r="A12" s="5">
        <v>9</v>
      </c>
      <c r="B12" s="19" t="s">
        <v>37</v>
      </c>
      <c r="C12" s="16" t="s">
        <v>24</v>
      </c>
      <c r="D12" s="5" t="s">
        <v>11</v>
      </c>
      <c r="E12" s="5">
        <v>50</v>
      </c>
      <c r="F12" s="6">
        <v>585000</v>
      </c>
    </row>
    <row r="13" spans="1:9">
      <c r="A13" s="5">
        <v>10</v>
      </c>
      <c r="B13" s="19" t="s">
        <v>38</v>
      </c>
      <c r="C13" s="16" t="s">
        <v>25</v>
      </c>
      <c r="D13" s="5" t="s">
        <v>11</v>
      </c>
      <c r="E13" s="5">
        <v>50</v>
      </c>
      <c r="F13" s="6">
        <v>585000</v>
      </c>
    </row>
    <row r="14" spans="1:9">
      <c r="A14" s="5">
        <v>11</v>
      </c>
      <c r="B14" s="19" t="s">
        <v>39</v>
      </c>
      <c r="C14" s="16" t="s">
        <v>26</v>
      </c>
      <c r="D14" s="5" t="s">
        <v>11</v>
      </c>
      <c r="E14" s="5">
        <v>50</v>
      </c>
      <c r="F14" s="6">
        <v>585000</v>
      </c>
    </row>
    <row r="15" spans="1:9">
      <c r="A15" s="5">
        <v>12</v>
      </c>
      <c r="B15" s="19" t="s">
        <v>40</v>
      </c>
      <c r="C15" s="16" t="s">
        <v>27</v>
      </c>
      <c r="D15" s="5" t="s">
        <v>11</v>
      </c>
      <c r="E15" s="5">
        <v>50</v>
      </c>
      <c r="F15" s="6">
        <v>585000</v>
      </c>
    </row>
    <row r="16" spans="1:9">
      <c r="A16" s="5">
        <v>13</v>
      </c>
      <c r="B16" s="19" t="s">
        <v>41</v>
      </c>
      <c r="C16" s="16" t="s">
        <v>28</v>
      </c>
      <c r="D16" s="5" t="s">
        <v>11</v>
      </c>
      <c r="E16" s="5">
        <v>50</v>
      </c>
      <c r="F16" s="6">
        <v>585000</v>
      </c>
    </row>
    <row r="17" spans="1:6">
      <c r="A17" s="5">
        <v>14</v>
      </c>
      <c r="B17" s="19" t="s">
        <v>42</v>
      </c>
      <c r="C17" s="16" t="s">
        <v>29</v>
      </c>
      <c r="D17" s="5" t="s">
        <v>11</v>
      </c>
      <c r="E17" s="5">
        <v>50</v>
      </c>
      <c r="F17" s="6">
        <v>585000</v>
      </c>
    </row>
    <row r="18" spans="1:6">
      <c r="A18" s="5">
        <v>15</v>
      </c>
      <c r="B18" s="19" t="s">
        <v>43</v>
      </c>
      <c r="C18" s="16" t="s">
        <v>30</v>
      </c>
      <c r="D18" s="5" t="s">
        <v>11</v>
      </c>
      <c r="E18" s="5">
        <v>50</v>
      </c>
      <c r="F18" s="6">
        <v>585000</v>
      </c>
    </row>
    <row r="19" spans="1:6">
      <c r="A19" s="13" t="s">
        <v>15</v>
      </c>
      <c r="B19" s="14"/>
      <c r="C19" s="14"/>
      <c r="D19" s="15"/>
      <c r="E19" s="5">
        <f>SUM(E4:E18)</f>
        <v>850</v>
      </c>
      <c r="F19" s="8">
        <f>SUM(F4:F18)</f>
        <v>9905000</v>
      </c>
    </row>
    <row r="20" spans="1:6">
      <c r="C20" s="4" t="s">
        <v>16</v>
      </c>
      <c r="D20" s="5"/>
      <c r="E20" s="9">
        <v>13</v>
      </c>
      <c r="F20" s="8">
        <f>E20*25000</f>
        <v>325000</v>
      </c>
    </row>
    <row r="21" spans="1:6">
      <c r="C21" s="4" t="s">
        <v>17</v>
      </c>
      <c r="D21" s="5"/>
      <c r="E21" s="9">
        <v>850</v>
      </c>
      <c r="F21" s="8">
        <f>E21*350</f>
        <v>297500</v>
      </c>
    </row>
    <row r="22" spans="1:6">
      <c r="C22" s="4" t="s">
        <v>18</v>
      </c>
      <c r="D22" s="5"/>
      <c r="E22" s="9">
        <v>13</v>
      </c>
      <c r="F22" s="8">
        <f>E22*10000</f>
        <v>130000</v>
      </c>
    </row>
    <row r="23" spans="1:6" ht="15.75">
      <c r="C23" s="11" t="s">
        <v>19</v>
      </c>
      <c r="D23" s="5"/>
      <c r="E23" s="5"/>
      <c r="F23" s="10">
        <f>F19+F20+F21+F22</f>
        <v>10657500</v>
      </c>
    </row>
  </sheetData>
  <mergeCells count="2">
    <mergeCell ref="B1:I1"/>
    <mergeCell ref="A19:D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2019-01-21T03:22:29Z</dcterms:created>
  <dcterms:modified xsi:type="dcterms:W3CDTF">2019-05-13T01:12:16Z</dcterms:modified>
</cp:coreProperties>
</file>