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program beli potongan karton gambar tca 65\periode mei-juni\"/>
    </mc:Choice>
  </mc:AlternateContent>
  <bookViews>
    <workbookView xWindow="0" yWindow="0" windowWidth="20490" windowHeight="7755" activeTab="1"/>
  </bookViews>
  <sheets>
    <sheet name="estm mei" sheetId="1" r:id="rId1"/>
    <sheet name="estm juni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F29" i="3" l="1"/>
  <c r="E29" i="3"/>
  <c r="G29" i="3" s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8" i="2" l="1"/>
  <c r="F9" i="2"/>
  <c r="F10" i="2"/>
  <c r="F11" i="2"/>
  <c r="F12" i="2"/>
  <c r="F6" i="2"/>
  <c r="F7" i="2"/>
  <c r="F5" i="2"/>
  <c r="F20" i="2" l="1"/>
  <c r="H30" i="1" l="1"/>
  <c r="F30" i="1" l="1"/>
  <c r="E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0" i="1" l="1"/>
</calcChain>
</file>

<file path=xl/sharedStrings.xml><?xml version="1.0" encoding="utf-8"?>
<sst xmlns="http://schemas.openxmlformats.org/spreadsheetml/2006/main" count="194" uniqueCount="73">
  <si>
    <t>DATA PASAR DAN JUMLAH TOKO</t>
  </si>
  <si>
    <t>NO</t>
  </si>
  <si>
    <t>NAMA MD</t>
  </si>
  <si>
    <t xml:space="preserve">NAMA PASAR </t>
  </si>
  <si>
    <t>ALAMAT</t>
  </si>
  <si>
    <t>JML TOKO/KIOS</t>
  </si>
  <si>
    <t>JML LAPAK</t>
  </si>
  <si>
    <t>TOTAL</t>
  </si>
  <si>
    <t>M. JAELANI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</si>
  <si>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</si>
  <si>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</si>
  <si>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</si>
  <si>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</si>
  <si>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</si>
  <si>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</si>
  <si>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</si>
  <si>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</si>
  <si>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</si>
  <si>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</si>
  <si>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</si>
  <si>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</si>
  <si>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</si>
  <si>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</si>
  <si>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</si>
  <si>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</si>
  <si>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</si>
  <si>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</si>
  <si>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</si>
  <si>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</si>
  <si>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</si>
  <si>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</si>
  <si>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</si>
  <si>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</si>
  <si>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</si>
  <si>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</si>
  <si>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</si>
  <si>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</si>
  <si>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</si>
  <si>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</si>
  <si>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</si>
  <si>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</si>
  <si>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</si>
  <si>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</si>
  <si>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</si>
  <si>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</si>
  <si>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</si>
  <si>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</si>
  <si>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</si>
  <si>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</si>
  <si>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</si>
  <si>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</si>
  <si>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</si>
  <si>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</si>
  <si>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</si>
  <si>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</si>
  <si>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</si>
  <si>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Dari total 727 toko diasumsikan menjual 10 karton per bulan dikali 2000/ karton total. Rp. 14.540.000</t>
  </si>
  <si>
    <t xml:space="preserve">BERITA ACARA PROGRAM POTONGAN KARTON TCA </t>
  </si>
  <si>
    <t>JML POTONGAN</t>
  </si>
  <si>
    <t>TTL BIAYA</t>
  </si>
  <si>
    <t>PASAR CICURUG</t>
  </si>
  <si>
    <t>PASAR CISAAT</t>
  </si>
  <si>
    <t>PERIODE : 1 MEI 2019 SD 21 MEI 2019</t>
  </si>
  <si>
    <t xml:space="preserve">PASAR CIPANAS </t>
  </si>
  <si>
    <t>JLN RAYA CIPANAS</t>
  </si>
  <si>
    <t>JLN PASAR BARU CISAAT</t>
  </si>
  <si>
    <t>JLN RAYA SUKABUMI BOGOR</t>
  </si>
  <si>
    <t xml:space="preserve">PASAR CIBADAK </t>
  </si>
  <si>
    <t xml:space="preserve">LETTU BAKRIE, PELITA </t>
  </si>
  <si>
    <t>PASAR INDUK CIANJUR</t>
  </si>
  <si>
    <t>JLN RAYA PASIR HAYAM</t>
  </si>
  <si>
    <t>TANGGAL</t>
  </si>
  <si>
    <t>Dari total 727 toko diasumsikan menjual 9 karton per bulan dikali 2000/ karton total. Rp. 13.086.000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</si>
</sst>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41" fontId="0" fillId="0" borderId="1" xfId="0" applyNumberFormat="1" applyBorder="1"/>
    <xf numFmtId="41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8" xfId="0" applyBorder="1" applyAlignment="1">
      <alignment wrapText="1"/>
    </xf>
    <xf numFmtId="164" fontId="0" fillId="0" borderId="1" xfId="1" applyNumberFormat="1" applyFont="1" applyBorder="1" applyAlignment="1">
      <alignment horizontal="right"/>
    </xf>
    <xf numFmtId="0" fontId="0" fillId="0" borderId="5" xfId="0" applyBorder="1"/>
    <xf numFmtId="0" fontId="0" fillId="0" borderId="9" xfId="0" applyBorder="1" applyAlignment="1">
      <alignment wrapText="1"/>
    </xf>
    <xf numFmtId="164" fontId="0" fillId="0" borderId="5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4" fontId="0" fillId="0" borderId="1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opLeftCell="A12" workbookViewId="0">
      <selection activeCell="A2" sqref="A2:H32"/>
    </sheetView>
  </sheetViews>
  <sheetFormatPr defaultRowHeight="15" x14ac:dyDescent="0.25"/>
  <cols>
    <col min="1" max="1" width="6.140625" customWidth="1"/>
    <col min="2" max="2" width="15" customWidth="1"/>
    <col min="3" max="3" width="24.28515625" customWidth="1"/>
    <col min="4" max="4" width="26.28515625" customWidth="1"/>
    <col min="5" max="5" width="15.5703125" customWidth="1"/>
    <col min="6" max="6" width="13.85546875" customWidth="1"/>
    <col min="8" max="8" width="13.85546875" customWidth="1"/>
  </cols>
  <sheetData>
    <row r="2" spans="1:7" x14ac:dyDescent="0.25">
      <c r="A2" s="24" t="s">
        <v>0</v>
      </c>
      <c r="B2" s="24"/>
      <c r="C2" s="24"/>
      <c r="D2" s="24"/>
      <c r="E2" s="24"/>
      <c r="F2" s="24"/>
      <c r="G2" s="24"/>
    </row>
    <row r="3" spans="1:7" x14ac:dyDescent="0.25">
      <c r="A3" s="1"/>
    </row>
    <row r="4" spans="1:7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</row>
    <row r="5" spans="1:7" x14ac:dyDescent="0.25">
      <c r="A5" s="4">
        <v>1</v>
      </c>
      <c r="B5" s="5" t="s">
        <v>8</v>
      </c>
      <c r="C5" s="6" t="s">
        <v>9</v>
      </c>
      <c r="D5" s="7" t="s">
        <v>10</v>
      </c>
      <c r="E5" s="5">
        <v>10</v>
      </c>
      <c r="F5" s="5">
        <v>5</v>
      </c>
      <c r="G5" s="5">
        <f>SUM(E5+F5)</f>
        <v>15</v>
      </c>
    </row>
    <row r="6" spans="1:7" x14ac:dyDescent="0.25">
      <c r="A6" s="4">
        <v>2</v>
      </c>
      <c r="B6" s="5" t="s">
        <v>8</v>
      </c>
      <c r="C6" s="6" t="s">
        <v>11</v>
      </c>
      <c r="D6" s="7" t="s">
        <v>12</v>
      </c>
      <c r="E6" s="5">
        <v>30</v>
      </c>
      <c r="F6" s="5">
        <v>18</v>
      </c>
      <c r="G6" s="5">
        <f t="shared" ref="G6:G30" si="0">SUM(E6+F6)</f>
        <v>48</v>
      </c>
    </row>
    <row r="7" spans="1:7" x14ac:dyDescent="0.25">
      <c r="A7" s="4">
        <v>3</v>
      </c>
      <c r="B7" s="5" t="s">
        <v>8</v>
      </c>
      <c r="C7" s="6" t="s">
        <v>13</v>
      </c>
      <c r="D7" s="8" t="s">
        <v>14</v>
      </c>
      <c r="E7" s="5">
        <v>30</v>
      </c>
      <c r="F7" s="5">
        <v>16</v>
      </c>
      <c r="G7" s="5">
        <f t="shared" si="0"/>
        <v>46</v>
      </c>
    </row>
    <row r="8" spans="1:7" x14ac:dyDescent="0.25">
      <c r="A8" s="4">
        <v>4</v>
      </c>
      <c r="B8" s="5" t="s">
        <v>8</v>
      </c>
      <c r="C8" s="6" t="s">
        <v>15</v>
      </c>
      <c r="D8" s="8" t="s">
        <v>16</v>
      </c>
      <c r="E8" s="5">
        <v>55</v>
      </c>
      <c r="F8" s="5">
        <v>10</v>
      </c>
      <c r="G8" s="5">
        <f t="shared" si="0"/>
        <v>65</v>
      </c>
    </row>
    <row r="9" spans="1:7" x14ac:dyDescent="0.25">
      <c r="A9" s="4">
        <v>5</v>
      </c>
      <c r="B9" s="5" t="s">
        <v>8</v>
      </c>
      <c r="C9" s="6" t="s">
        <v>17</v>
      </c>
      <c r="D9" s="7" t="s">
        <v>10</v>
      </c>
      <c r="E9" s="5">
        <v>25</v>
      </c>
      <c r="F9" s="5">
        <v>10</v>
      </c>
      <c r="G9" s="5">
        <f t="shared" si="0"/>
        <v>35</v>
      </c>
    </row>
    <row r="10" spans="1:7" x14ac:dyDescent="0.25">
      <c r="A10" s="4">
        <v>6</v>
      </c>
      <c r="B10" s="5" t="s">
        <v>8</v>
      </c>
      <c r="C10" s="6" t="s">
        <v>18</v>
      </c>
      <c r="D10" s="8" t="s">
        <v>19</v>
      </c>
      <c r="E10" s="5">
        <v>9</v>
      </c>
      <c r="F10" s="5"/>
      <c r="G10" s="5">
        <f t="shared" si="0"/>
        <v>9</v>
      </c>
    </row>
    <row r="11" spans="1:7" x14ac:dyDescent="0.25">
      <c r="A11" s="4">
        <v>7</v>
      </c>
      <c r="B11" s="5" t="s">
        <v>8</v>
      </c>
      <c r="C11" s="6" t="s">
        <v>20</v>
      </c>
      <c r="D11" s="8" t="s">
        <v>21</v>
      </c>
      <c r="E11" s="5">
        <v>15</v>
      </c>
      <c r="F11" s="5">
        <v>7</v>
      </c>
      <c r="G11" s="5">
        <f t="shared" si="0"/>
        <v>22</v>
      </c>
    </row>
    <row r="12" spans="1:7" x14ac:dyDescent="0.25">
      <c r="A12" s="4">
        <v>8</v>
      </c>
      <c r="B12" s="5" t="s">
        <v>8</v>
      </c>
      <c r="C12" s="6" t="s">
        <v>22</v>
      </c>
      <c r="D12" s="8" t="s">
        <v>23</v>
      </c>
      <c r="E12" s="5">
        <v>10</v>
      </c>
      <c r="F12" s="5">
        <v>5</v>
      </c>
      <c r="G12" s="5">
        <f t="shared" si="0"/>
        <v>15</v>
      </c>
    </row>
    <row r="13" spans="1:7" x14ac:dyDescent="0.25">
      <c r="A13" s="4">
        <v>9</v>
      </c>
      <c r="B13" s="5" t="s">
        <v>8</v>
      </c>
      <c r="C13" s="6" t="s">
        <v>24</v>
      </c>
      <c r="D13" s="7" t="s">
        <v>25</v>
      </c>
      <c r="E13" s="5">
        <v>10</v>
      </c>
      <c r="F13" s="5">
        <v>10</v>
      </c>
      <c r="G13" s="5">
        <f t="shared" si="0"/>
        <v>20</v>
      </c>
    </row>
    <row r="14" spans="1:7" x14ac:dyDescent="0.25">
      <c r="A14" s="4">
        <v>10</v>
      </c>
      <c r="B14" s="5" t="s">
        <v>8</v>
      </c>
      <c r="C14" s="6" t="s">
        <v>26</v>
      </c>
      <c r="D14" s="8" t="s">
        <v>27</v>
      </c>
      <c r="E14" s="5">
        <v>7</v>
      </c>
      <c r="F14" s="5">
        <v>11</v>
      </c>
      <c r="G14" s="5">
        <f t="shared" si="0"/>
        <v>18</v>
      </c>
    </row>
    <row r="15" spans="1:7" x14ac:dyDescent="0.25">
      <c r="A15" s="4">
        <v>11</v>
      </c>
      <c r="B15" s="5" t="s">
        <v>8</v>
      </c>
      <c r="C15" s="6" t="s">
        <v>28</v>
      </c>
      <c r="D15" s="7" t="s">
        <v>29</v>
      </c>
      <c r="E15" s="5">
        <v>10</v>
      </c>
      <c r="F15" s="5">
        <v>10</v>
      </c>
      <c r="G15" s="5">
        <f t="shared" si="0"/>
        <v>20</v>
      </c>
    </row>
    <row r="16" spans="1:7" x14ac:dyDescent="0.25">
      <c r="A16" s="4">
        <v>12</v>
      </c>
      <c r="B16" s="5" t="s">
        <v>8</v>
      </c>
      <c r="C16" s="6" t="s">
        <v>30</v>
      </c>
      <c r="D16" s="8" t="s">
        <v>31</v>
      </c>
      <c r="E16" s="5">
        <v>10</v>
      </c>
      <c r="F16" s="5">
        <v>7</v>
      </c>
      <c r="G16" s="5">
        <f t="shared" si="0"/>
        <v>17</v>
      </c>
    </row>
    <row r="17" spans="1:8" x14ac:dyDescent="0.25">
      <c r="A17" s="4">
        <v>13</v>
      </c>
      <c r="B17" s="5" t="s">
        <v>8</v>
      </c>
      <c r="C17" s="6" t="s">
        <v>32</v>
      </c>
      <c r="D17" s="7" t="s">
        <v>33</v>
      </c>
      <c r="E17" s="5">
        <v>10</v>
      </c>
      <c r="F17" s="5"/>
      <c r="G17" s="5">
        <f t="shared" si="0"/>
        <v>10</v>
      </c>
    </row>
    <row r="18" spans="1:8" x14ac:dyDescent="0.25">
      <c r="A18" s="4">
        <v>14</v>
      </c>
      <c r="B18" s="5" t="s">
        <v>8</v>
      </c>
      <c r="C18" s="6" t="s">
        <v>34</v>
      </c>
      <c r="D18" s="8" t="s">
        <v>35</v>
      </c>
      <c r="E18" s="5">
        <v>16</v>
      </c>
      <c r="F18" s="5">
        <v>10</v>
      </c>
      <c r="G18" s="5">
        <f t="shared" si="0"/>
        <v>26</v>
      </c>
    </row>
    <row r="19" spans="1:8" x14ac:dyDescent="0.25">
      <c r="A19" s="4">
        <v>15</v>
      </c>
      <c r="B19" s="5" t="s">
        <v>8</v>
      </c>
      <c r="C19" s="6" t="s">
        <v>36</v>
      </c>
      <c r="D19" s="8" t="s">
        <v>37</v>
      </c>
      <c r="E19" s="5">
        <v>20</v>
      </c>
      <c r="F19" s="5">
        <v>20</v>
      </c>
      <c r="G19" s="5">
        <f t="shared" si="0"/>
        <v>40</v>
      </c>
    </row>
    <row r="20" spans="1:8" x14ac:dyDescent="0.25">
      <c r="A20" s="4">
        <v>16</v>
      </c>
      <c r="B20" s="5" t="s">
        <v>8</v>
      </c>
      <c r="C20" s="6" t="s">
        <v>38</v>
      </c>
      <c r="D20" s="8" t="s">
        <v>38</v>
      </c>
      <c r="E20" s="5">
        <v>10</v>
      </c>
      <c r="F20" s="5">
        <v>10</v>
      </c>
      <c r="G20" s="5">
        <f t="shared" si="0"/>
        <v>20</v>
      </c>
    </row>
    <row r="21" spans="1:8" x14ac:dyDescent="0.25">
      <c r="A21" s="4">
        <v>17</v>
      </c>
      <c r="B21" s="5" t="s">
        <v>8</v>
      </c>
      <c r="C21" s="6" t="s">
        <v>39</v>
      </c>
      <c r="D21" s="8" t="s">
        <v>40</v>
      </c>
      <c r="E21" s="5">
        <v>60</v>
      </c>
      <c r="F21" s="5">
        <v>20</v>
      </c>
      <c r="G21" s="5">
        <f t="shared" si="0"/>
        <v>80</v>
      </c>
    </row>
    <row r="22" spans="1:8" x14ac:dyDescent="0.25">
      <c r="A22" s="4">
        <v>18</v>
      </c>
      <c r="B22" s="5" t="s">
        <v>8</v>
      </c>
      <c r="C22" s="6" t="s">
        <v>41</v>
      </c>
      <c r="D22" s="8" t="s">
        <v>42</v>
      </c>
      <c r="E22" s="5">
        <v>40</v>
      </c>
      <c r="F22" s="5">
        <v>10</v>
      </c>
      <c r="G22" s="5">
        <f t="shared" si="0"/>
        <v>50</v>
      </c>
    </row>
    <row r="23" spans="1:8" x14ac:dyDescent="0.25">
      <c r="A23" s="4">
        <v>19</v>
      </c>
      <c r="B23" s="5" t="s">
        <v>8</v>
      </c>
      <c r="C23" s="6" t="s">
        <v>43</v>
      </c>
      <c r="D23" s="8" t="s">
        <v>44</v>
      </c>
      <c r="E23" s="5">
        <v>15</v>
      </c>
      <c r="F23" s="5">
        <v>10</v>
      </c>
      <c r="G23" s="5">
        <f t="shared" si="0"/>
        <v>25</v>
      </c>
    </row>
    <row r="24" spans="1:8" x14ac:dyDescent="0.25">
      <c r="A24" s="4">
        <v>20</v>
      </c>
      <c r="B24" s="5" t="s">
        <v>8</v>
      </c>
      <c r="C24" s="6" t="s">
        <v>45</v>
      </c>
      <c r="D24" s="7" t="s">
        <v>46</v>
      </c>
      <c r="E24" s="5">
        <v>10</v>
      </c>
      <c r="F24" s="5">
        <v>10</v>
      </c>
      <c r="G24" s="5">
        <f t="shared" si="0"/>
        <v>20</v>
      </c>
    </row>
    <row r="25" spans="1:8" x14ac:dyDescent="0.25">
      <c r="A25" s="4">
        <v>21</v>
      </c>
      <c r="B25" s="5" t="s">
        <v>8</v>
      </c>
      <c r="C25" s="6" t="s">
        <v>47</v>
      </c>
      <c r="D25" s="8" t="s">
        <v>48</v>
      </c>
      <c r="E25" s="5">
        <v>30</v>
      </c>
      <c r="F25" s="5">
        <v>5</v>
      </c>
      <c r="G25" s="5">
        <f t="shared" si="0"/>
        <v>35</v>
      </c>
    </row>
    <row r="26" spans="1:8" x14ac:dyDescent="0.25">
      <c r="A26" s="4">
        <v>22</v>
      </c>
      <c r="B26" s="5" t="s">
        <v>8</v>
      </c>
      <c r="C26" s="6" t="s">
        <v>49</v>
      </c>
      <c r="D26" s="8" t="s">
        <v>50</v>
      </c>
      <c r="E26" s="5">
        <v>10</v>
      </c>
      <c r="F26" s="5">
        <v>7</v>
      </c>
      <c r="G26" s="5">
        <f t="shared" si="0"/>
        <v>17</v>
      </c>
    </row>
    <row r="27" spans="1:8" x14ac:dyDescent="0.25">
      <c r="A27" s="4">
        <v>23</v>
      </c>
      <c r="B27" s="5" t="s">
        <v>8</v>
      </c>
      <c r="C27" s="6" t="s">
        <v>51</v>
      </c>
      <c r="D27" s="8" t="s">
        <v>52</v>
      </c>
      <c r="E27" s="5">
        <v>10</v>
      </c>
      <c r="F27" s="5">
        <v>12</v>
      </c>
      <c r="G27" s="5">
        <f t="shared" si="0"/>
        <v>22</v>
      </c>
    </row>
    <row r="28" spans="1:8" x14ac:dyDescent="0.25">
      <c r="A28" s="4">
        <v>24</v>
      </c>
      <c r="B28" s="5" t="s">
        <v>8</v>
      </c>
      <c r="C28" s="6" t="s">
        <v>53</v>
      </c>
      <c r="D28" s="8" t="s">
        <v>54</v>
      </c>
      <c r="E28" s="5">
        <v>20</v>
      </c>
      <c r="F28" s="5">
        <v>10</v>
      </c>
      <c r="G28" s="5">
        <f t="shared" si="0"/>
        <v>30</v>
      </c>
    </row>
    <row r="29" spans="1:8" x14ac:dyDescent="0.25">
      <c r="A29" s="4">
        <v>25</v>
      </c>
      <c r="B29" s="5" t="s">
        <v>8</v>
      </c>
      <c r="C29" s="5" t="s">
        <v>55</v>
      </c>
      <c r="D29" s="5" t="s">
        <v>48</v>
      </c>
      <c r="E29" s="5">
        <v>10</v>
      </c>
      <c r="F29" s="5">
        <v>12</v>
      </c>
      <c r="G29" s="5">
        <f t="shared" si="0"/>
        <v>22</v>
      </c>
    </row>
    <row r="30" spans="1:8" x14ac:dyDescent="0.25">
      <c r="A30" s="25" t="s">
        <v>7</v>
      </c>
      <c r="B30" s="26"/>
      <c r="C30" s="26"/>
      <c r="D30" s="27"/>
      <c r="E30" s="9">
        <f>SUM(E5:E29)</f>
        <v>482</v>
      </c>
      <c r="F30" s="9">
        <f>SUM(F5:F29)</f>
        <v>245</v>
      </c>
      <c r="G30" s="5">
        <f t="shared" si="0"/>
        <v>727</v>
      </c>
      <c r="H30" s="10">
        <f>SUM((G30*10)*2000)</f>
        <v>14540000</v>
      </c>
    </row>
    <row r="31" spans="1:8" x14ac:dyDescent="0.25">
      <c r="A31" s="1"/>
    </row>
    <row r="32" spans="1:8" x14ac:dyDescent="0.25">
      <c r="A32" s="1"/>
      <c r="C32" t="s">
        <v>56</v>
      </c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mergeCells count="2">
    <mergeCell ref="A2:G2"/>
    <mergeCell ref="A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C32" sqref="C32"/>
    </sheetView>
  </sheetViews>
  <sheetFormatPr defaultRowHeight="15" x14ac:dyDescent="0.25"/>
  <cols>
    <col min="1" max="1" width="5.7109375" customWidth="1"/>
    <col min="2" max="2" width="15.140625" customWidth="1"/>
    <col min="3" max="3" width="26.85546875" customWidth="1"/>
    <col min="4" max="4" width="28.85546875" customWidth="1"/>
    <col min="5" max="5" width="15.7109375" customWidth="1"/>
    <col min="6" max="6" width="11.5703125" customWidth="1"/>
    <col min="8" max="8" width="11.28515625" customWidth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11"/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</row>
    <row r="4" spans="1:7" x14ac:dyDescent="0.25">
      <c r="A4" s="18">
        <v>1</v>
      </c>
      <c r="B4" s="5" t="s">
        <v>8</v>
      </c>
      <c r="C4" s="6" t="s">
        <v>9</v>
      </c>
      <c r="D4" s="7" t="s">
        <v>10</v>
      </c>
      <c r="E4" s="5">
        <v>10</v>
      </c>
      <c r="F4" s="5">
        <v>5</v>
      </c>
      <c r="G4" s="5">
        <f>SUM(E4+F4)</f>
        <v>15</v>
      </c>
    </row>
    <row r="5" spans="1:7" x14ac:dyDescent="0.25">
      <c r="A5" s="18">
        <v>2</v>
      </c>
      <c r="B5" s="5" t="s">
        <v>8</v>
      </c>
      <c r="C5" s="6" t="s">
        <v>11</v>
      </c>
      <c r="D5" s="7" t="s">
        <v>12</v>
      </c>
      <c r="E5" s="5">
        <v>30</v>
      </c>
      <c r="F5" s="5">
        <v>18</v>
      </c>
      <c r="G5" s="5">
        <f t="shared" ref="G5:G29" si="0">SUM(E5+F5)</f>
        <v>48</v>
      </c>
    </row>
    <row r="6" spans="1:7" x14ac:dyDescent="0.25">
      <c r="A6" s="18">
        <v>3</v>
      </c>
      <c r="B6" s="5" t="s">
        <v>8</v>
      </c>
      <c r="C6" s="6" t="s">
        <v>13</v>
      </c>
      <c r="D6" s="8" t="s">
        <v>14</v>
      </c>
      <c r="E6" s="5">
        <v>30</v>
      </c>
      <c r="F6" s="5">
        <v>16</v>
      </c>
      <c r="G6" s="5">
        <f t="shared" si="0"/>
        <v>46</v>
      </c>
    </row>
    <row r="7" spans="1:7" x14ac:dyDescent="0.25">
      <c r="A7" s="18">
        <v>4</v>
      </c>
      <c r="B7" s="5" t="s">
        <v>8</v>
      </c>
      <c r="C7" s="6" t="s">
        <v>15</v>
      </c>
      <c r="D7" s="8" t="s">
        <v>16</v>
      </c>
      <c r="E7" s="5">
        <v>55</v>
      </c>
      <c r="F7" s="5">
        <v>10</v>
      </c>
      <c r="G7" s="5">
        <f t="shared" si="0"/>
        <v>65</v>
      </c>
    </row>
    <row r="8" spans="1:7" x14ac:dyDescent="0.25">
      <c r="A8" s="18">
        <v>5</v>
      </c>
      <c r="B8" s="5" t="s">
        <v>8</v>
      </c>
      <c r="C8" s="6" t="s">
        <v>17</v>
      </c>
      <c r="D8" s="7" t="s">
        <v>10</v>
      </c>
      <c r="E8" s="5">
        <v>25</v>
      </c>
      <c r="F8" s="5">
        <v>10</v>
      </c>
      <c r="G8" s="5">
        <f t="shared" si="0"/>
        <v>35</v>
      </c>
    </row>
    <row r="9" spans="1:7" x14ac:dyDescent="0.25">
      <c r="A9" s="18">
        <v>6</v>
      </c>
      <c r="B9" s="5" t="s">
        <v>8</v>
      </c>
      <c r="C9" s="6" t="s">
        <v>18</v>
      </c>
      <c r="D9" s="8" t="s">
        <v>19</v>
      </c>
      <c r="E9" s="5">
        <v>9</v>
      </c>
      <c r="F9" s="5"/>
      <c r="G9" s="5">
        <f t="shared" si="0"/>
        <v>9</v>
      </c>
    </row>
    <row r="10" spans="1:7" x14ac:dyDescent="0.25">
      <c r="A10" s="18">
        <v>7</v>
      </c>
      <c r="B10" s="5" t="s">
        <v>8</v>
      </c>
      <c r="C10" s="6" t="s">
        <v>20</v>
      </c>
      <c r="D10" s="8" t="s">
        <v>21</v>
      </c>
      <c r="E10" s="5">
        <v>15</v>
      </c>
      <c r="F10" s="5">
        <v>7</v>
      </c>
      <c r="G10" s="5">
        <f t="shared" si="0"/>
        <v>22</v>
      </c>
    </row>
    <row r="11" spans="1:7" x14ac:dyDescent="0.25">
      <c r="A11" s="18">
        <v>8</v>
      </c>
      <c r="B11" s="5" t="s">
        <v>8</v>
      </c>
      <c r="C11" s="6" t="s">
        <v>22</v>
      </c>
      <c r="D11" s="8" t="s">
        <v>23</v>
      </c>
      <c r="E11" s="5">
        <v>10</v>
      </c>
      <c r="F11" s="5">
        <v>5</v>
      </c>
      <c r="G11" s="5">
        <f t="shared" si="0"/>
        <v>15</v>
      </c>
    </row>
    <row r="12" spans="1:7" x14ac:dyDescent="0.25">
      <c r="A12" s="18">
        <v>9</v>
      </c>
      <c r="B12" s="5" t="s">
        <v>8</v>
      </c>
      <c r="C12" s="6" t="s">
        <v>24</v>
      </c>
      <c r="D12" s="7" t="s">
        <v>25</v>
      </c>
      <c r="E12" s="5">
        <v>10</v>
      </c>
      <c r="F12" s="5">
        <v>10</v>
      </c>
      <c r="G12" s="5">
        <f t="shared" si="0"/>
        <v>20</v>
      </c>
    </row>
    <row r="13" spans="1:7" x14ac:dyDescent="0.25">
      <c r="A13" s="18">
        <v>10</v>
      </c>
      <c r="B13" s="5" t="s">
        <v>8</v>
      </c>
      <c r="C13" s="6" t="s">
        <v>26</v>
      </c>
      <c r="D13" s="8" t="s">
        <v>27</v>
      </c>
      <c r="E13" s="5">
        <v>7</v>
      </c>
      <c r="F13" s="5">
        <v>11</v>
      </c>
      <c r="G13" s="5">
        <f t="shared" si="0"/>
        <v>18</v>
      </c>
    </row>
    <row r="14" spans="1:7" x14ac:dyDescent="0.25">
      <c r="A14" s="18">
        <v>11</v>
      </c>
      <c r="B14" s="5" t="s">
        <v>8</v>
      </c>
      <c r="C14" s="6" t="s">
        <v>28</v>
      </c>
      <c r="D14" s="7" t="s">
        <v>29</v>
      </c>
      <c r="E14" s="5">
        <v>10</v>
      </c>
      <c r="F14" s="5">
        <v>10</v>
      </c>
      <c r="G14" s="5">
        <f t="shared" si="0"/>
        <v>20</v>
      </c>
    </row>
    <row r="15" spans="1:7" x14ac:dyDescent="0.25">
      <c r="A15" s="18">
        <v>12</v>
      </c>
      <c r="B15" s="5" t="s">
        <v>8</v>
      </c>
      <c r="C15" s="6" t="s">
        <v>30</v>
      </c>
      <c r="D15" s="8" t="s">
        <v>31</v>
      </c>
      <c r="E15" s="5">
        <v>10</v>
      </c>
      <c r="F15" s="5">
        <v>7</v>
      </c>
      <c r="G15" s="5">
        <f t="shared" si="0"/>
        <v>17</v>
      </c>
    </row>
    <row r="16" spans="1:7" x14ac:dyDescent="0.25">
      <c r="A16" s="18">
        <v>13</v>
      </c>
      <c r="B16" s="5" t="s">
        <v>8</v>
      </c>
      <c r="C16" s="6" t="s">
        <v>32</v>
      </c>
      <c r="D16" s="7" t="s">
        <v>33</v>
      </c>
      <c r="E16" s="5">
        <v>10</v>
      </c>
      <c r="F16" s="5"/>
      <c r="G16" s="5">
        <f t="shared" si="0"/>
        <v>10</v>
      </c>
    </row>
    <row r="17" spans="1:8" x14ac:dyDescent="0.25">
      <c r="A17" s="18">
        <v>14</v>
      </c>
      <c r="B17" s="5" t="s">
        <v>8</v>
      </c>
      <c r="C17" s="6" t="s">
        <v>34</v>
      </c>
      <c r="D17" s="8" t="s">
        <v>35</v>
      </c>
      <c r="E17" s="5">
        <v>16</v>
      </c>
      <c r="F17" s="5">
        <v>10</v>
      </c>
      <c r="G17" s="5">
        <f t="shared" si="0"/>
        <v>26</v>
      </c>
    </row>
    <row r="18" spans="1:8" x14ac:dyDescent="0.25">
      <c r="A18" s="18">
        <v>15</v>
      </c>
      <c r="B18" s="5" t="s">
        <v>8</v>
      </c>
      <c r="C18" s="6" t="s">
        <v>36</v>
      </c>
      <c r="D18" s="8" t="s">
        <v>37</v>
      </c>
      <c r="E18" s="5">
        <v>20</v>
      </c>
      <c r="F18" s="5">
        <v>20</v>
      </c>
      <c r="G18" s="5">
        <f t="shared" si="0"/>
        <v>40</v>
      </c>
    </row>
    <row r="19" spans="1:8" x14ac:dyDescent="0.25">
      <c r="A19" s="18">
        <v>16</v>
      </c>
      <c r="B19" s="5" t="s">
        <v>8</v>
      </c>
      <c r="C19" s="6" t="s">
        <v>38</v>
      </c>
      <c r="D19" s="8" t="s">
        <v>38</v>
      </c>
      <c r="E19" s="5">
        <v>10</v>
      </c>
      <c r="F19" s="5">
        <v>10</v>
      </c>
      <c r="G19" s="5">
        <f t="shared" si="0"/>
        <v>20</v>
      </c>
    </row>
    <row r="20" spans="1:8" x14ac:dyDescent="0.25">
      <c r="A20" s="18">
        <v>17</v>
      </c>
      <c r="B20" s="5" t="s">
        <v>8</v>
      </c>
      <c r="C20" s="6" t="s">
        <v>39</v>
      </c>
      <c r="D20" s="8" t="s">
        <v>40</v>
      </c>
      <c r="E20" s="5">
        <v>60</v>
      </c>
      <c r="F20" s="5">
        <v>20</v>
      </c>
      <c r="G20" s="5">
        <f t="shared" si="0"/>
        <v>80</v>
      </c>
    </row>
    <row r="21" spans="1:8" x14ac:dyDescent="0.25">
      <c r="A21" s="18">
        <v>18</v>
      </c>
      <c r="B21" s="5" t="s">
        <v>8</v>
      </c>
      <c r="C21" s="6" t="s">
        <v>41</v>
      </c>
      <c r="D21" s="8" t="s">
        <v>42</v>
      </c>
      <c r="E21" s="5">
        <v>40</v>
      </c>
      <c r="F21" s="5">
        <v>10</v>
      </c>
      <c r="G21" s="5">
        <f t="shared" si="0"/>
        <v>50</v>
      </c>
    </row>
    <row r="22" spans="1:8" x14ac:dyDescent="0.25">
      <c r="A22" s="18">
        <v>19</v>
      </c>
      <c r="B22" s="5" t="s">
        <v>8</v>
      </c>
      <c r="C22" s="6" t="s">
        <v>43</v>
      </c>
      <c r="D22" s="8" t="s">
        <v>44</v>
      </c>
      <c r="E22" s="5">
        <v>15</v>
      </c>
      <c r="F22" s="5">
        <v>10</v>
      </c>
      <c r="G22" s="5">
        <f t="shared" si="0"/>
        <v>25</v>
      </c>
    </row>
    <row r="23" spans="1:8" x14ac:dyDescent="0.25">
      <c r="A23" s="18">
        <v>20</v>
      </c>
      <c r="B23" s="5" t="s">
        <v>8</v>
      </c>
      <c r="C23" s="6" t="s">
        <v>45</v>
      </c>
      <c r="D23" s="7" t="s">
        <v>46</v>
      </c>
      <c r="E23" s="5">
        <v>10</v>
      </c>
      <c r="F23" s="5">
        <v>10</v>
      </c>
      <c r="G23" s="5">
        <f t="shared" si="0"/>
        <v>20</v>
      </c>
    </row>
    <row r="24" spans="1:8" x14ac:dyDescent="0.25">
      <c r="A24" s="18">
        <v>21</v>
      </c>
      <c r="B24" s="5" t="s">
        <v>8</v>
      </c>
      <c r="C24" s="6" t="s">
        <v>47</v>
      </c>
      <c r="D24" s="8" t="s">
        <v>48</v>
      </c>
      <c r="E24" s="5">
        <v>30</v>
      </c>
      <c r="F24" s="5">
        <v>5</v>
      </c>
      <c r="G24" s="5">
        <f t="shared" si="0"/>
        <v>35</v>
      </c>
    </row>
    <row r="25" spans="1:8" x14ac:dyDescent="0.25">
      <c r="A25" s="18">
        <v>22</v>
      </c>
      <c r="B25" s="5" t="s">
        <v>8</v>
      </c>
      <c r="C25" s="6" t="s">
        <v>49</v>
      </c>
      <c r="D25" s="8" t="s">
        <v>50</v>
      </c>
      <c r="E25" s="5">
        <v>10</v>
      </c>
      <c r="F25" s="5">
        <v>7</v>
      </c>
      <c r="G25" s="5">
        <f t="shared" si="0"/>
        <v>17</v>
      </c>
    </row>
    <row r="26" spans="1:8" x14ac:dyDescent="0.25">
      <c r="A26" s="18">
        <v>23</v>
      </c>
      <c r="B26" s="5" t="s">
        <v>8</v>
      </c>
      <c r="C26" s="6" t="s">
        <v>51</v>
      </c>
      <c r="D26" s="8" t="s">
        <v>52</v>
      </c>
      <c r="E26" s="5">
        <v>10</v>
      </c>
      <c r="F26" s="5">
        <v>12</v>
      </c>
      <c r="G26" s="5">
        <f t="shared" si="0"/>
        <v>22</v>
      </c>
    </row>
    <row r="27" spans="1:8" x14ac:dyDescent="0.25">
      <c r="A27" s="18">
        <v>24</v>
      </c>
      <c r="B27" s="5" t="s">
        <v>8</v>
      </c>
      <c r="C27" s="6" t="s">
        <v>53</v>
      </c>
      <c r="D27" s="8" t="s">
        <v>54</v>
      </c>
      <c r="E27" s="5">
        <v>20</v>
      </c>
      <c r="F27" s="5">
        <v>10</v>
      </c>
      <c r="G27" s="5">
        <f t="shared" si="0"/>
        <v>30</v>
      </c>
    </row>
    <row r="28" spans="1:8" x14ac:dyDescent="0.25">
      <c r="A28" s="18">
        <v>25</v>
      </c>
      <c r="B28" s="5" t="s">
        <v>8</v>
      </c>
      <c r="C28" s="5" t="s">
        <v>55</v>
      </c>
      <c r="D28" s="5" t="s">
        <v>48</v>
      </c>
      <c r="E28" s="5">
        <v>10</v>
      </c>
      <c r="F28" s="5">
        <v>12</v>
      </c>
      <c r="G28" s="5">
        <f t="shared" si="0"/>
        <v>22</v>
      </c>
    </row>
    <row r="29" spans="1:8" x14ac:dyDescent="0.25">
      <c r="A29" s="25" t="s">
        <v>7</v>
      </c>
      <c r="B29" s="26"/>
      <c r="C29" s="26"/>
      <c r="D29" s="27"/>
      <c r="E29" s="9">
        <f>SUM(E4:E28)</f>
        <v>482</v>
      </c>
      <c r="F29" s="9">
        <f>SUM(F4:F28)</f>
        <v>245</v>
      </c>
      <c r="G29" s="5">
        <f t="shared" si="0"/>
        <v>727</v>
      </c>
      <c r="H29" s="10">
        <f>SUM((G29*9)*2000)</f>
        <v>13086000</v>
      </c>
    </row>
    <row r="30" spans="1:8" x14ac:dyDescent="0.25">
      <c r="A30" s="11"/>
    </row>
    <row r="31" spans="1:8" x14ac:dyDescent="0.25">
      <c r="A31" s="11"/>
      <c r="C31" t="s">
        <v>72</v>
      </c>
    </row>
  </sheetData>
  <mergeCells count="2">
    <mergeCell ref="A1:G1"/>
    <mergeCell ref="A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3" sqref="B13"/>
    </sheetView>
  </sheetViews>
  <sheetFormatPr defaultRowHeight="15" x14ac:dyDescent="0.25"/>
  <cols>
    <col min="1" max="1" width="4.7109375" customWidth="1"/>
    <col min="2" max="2" width="13.7109375" style="23" customWidth="1"/>
    <col min="3" max="3" width="24.7109375" customWidth="1"/>
    <col min="4" max="4" width="33.7109375" customWidth="1"/>
    <col min="5" max="5" width="16" customWidth="1"/>
    <col min="6" max="6" width="12.28515625" customWidth="1"/>
  </cols>
  <sheetData>
    <row r="1" spans="1:6" x14ac:dyDescent="0.25">
      <c r="A1" s="24" t="s">
        <v>57</v>
      </c>
      <c r="B1" s="24"/>
      <c r="C1" s="24"/>
      <c r="D1" s="24"/>
      <c r="E1" s="24"/>
      <c r="F1" s="24"/>
    </row>
    <row r="2" spans="1:6" x14ac:dyDescent="0.25">
      <c r="A2" t="s">
        <v>62</v>
      </c>
      <c r="F2" s="12"/>
    </row>
    <row r="3" spans="1:6" ht="17.100000000000001" customHeight="1" x14ac:dyDescent="0.25">
      <c r="A3" s="30" t="s">
        <v>1</v>
      </c>
      <c r="B3" s="29" t="s">
        <v>71</v>
      </c>
      <c r="C3" s="32" t="s">
        <v>3</v>
      </c>
      <c r="D3" s="30" t="s">
        <v>4</v>
      </c>
      <c r="E3" s="30" t="s">
        <v>58</v>
      </c>
      <c r="F3" s="35" t="s">
        <v>59</v>
      </c>
    </row>
    <row r="4" spans="1:6" ht="17.100000000000001" customHeight="1" x14ac:dyDescent="0.25">
      <c r="A4" s="31"/>
      <c r="B4" s="29"/>
      <c r="C4" s="33"/>
      <c r="D4" s="34"/>
      <c r="E4" s="31"/>
      <c r="F4" s="36"/>
    </row>
    <row r="5" spans="1:6" ht="17.100000000000001" customHeight="1" x14ac:dyDescent="0.25">
      <c r="A5" s="5">
        <v>1</v>
      </c>
      <c r="B5" s="22">
        <v>43595</v>
      </c>
      <c r="C5" s="20" t="s">
        <v>63</v>
      </c>
      <c r="D5" s="13" t="s">
        <v>64</v>
      </c>
      <c r="E5" s="7">
        <v>562</v>
      </c>
      <c r="F5" s="14">
        <f>E5*1000</f>
        <v>562000</v>
      </c>
    </row>
    <row r="6" spans="1:6" ht="17.100000000000001" customHeight="1" x14ac:dyDescent="0.25">
      <c r="A6" s="5">
        <v>2</v>
      </c>
      <c r="B6" s="22">
        <v>43596</v>
      </c>
      <c r="C6" s="20" t="s">
        <v>63</v>
      </c>
      <c r="D6" s="13" t="s">
        <v>64</v>
      </c>
      <c r="E6" s="7">
        <v>150</v>
      </c>
      <c r="F6" s="14">
        <f t="shared" ref="F6:F12" si="0">E6*1000</f>
        <v>150000</v>
      </c>
    </row>
    <row r="7" spans="1:6" ht="17.100000000000001" customHeight="1" x14ac:dyDescent="0.25">
      <c r="A7" s="5">
        <v>3</v>
      </c>
      <c r="B7" s="22">
        <v>43598</v>
      </c>
      <c r="C7" s="20" t="s">
        <v>63</v>
      </c>
      <c r="D7" s="13" t="s">
        <v>64</v>
      </c>
      <c r="E7" s="7">
        <v>505</v>
      </c>
      <c r="F7" s="14">
        <f t="shared" si="0"/>
        <v>505000</v>
      </c>
    </row>
    <row r="8" spans="1:6" ht="17.100000000000001" customHeight="1" x14ac:dyDescent="0.25">
      <c r="A8" s="5">
        <v>4</v>
      </c>
      <c r="B8" s="22">
        <v>43599</v>
      </c>
      <c r="C8" s="20" t="s">
        <v>61</v>
      </c>
      <c r="D8" s="13" t="s">
        <v>65</v>
      </c>
      <c r="E8" s="7">
        <v>520</v>
      </c>
      <c r="F8" s="14">
        <f t="shared" si="0"/>
        <v>520000</v>
      </c>
    </row>
    <row r="9" spans="1:6" ht="17.100000000000001" customHeight="1" x14ac:dyDescent="0.25">
      <c r="A9" s="5">
        <v>5</v>
      </c>
      <c r="B9" s="22">
        <v>43601</v>
      </c>
      <c r="C9" s="20" t="s">
        <v>60</v>
      </c>
      <c r="D9" s="13" t="s">
        <v>66</v>
      </c>
      <c r="E9" s="7">
        <v>510</v>
      </c>
      <c r="F9" s="14">
        <f t="shared" si="0"/>
        <v>510000</v>
      </c>
    </row>
    <row r="10" spans="1:6" ht="17.100000000000001" customHeight="1" x14ac:dyDescent="0.25">
      <c r="A10" s="5">
        <v>6</v>
      </c>
      <c r="B10" s="22">
        <v>43602</v>
      </c>
      <c r="C10" s="20" t="s">
        <v>67</v>
      </c>
      <c r="D10" s="13" t="s">
        <v>66</v>
      </c>
      <c r="E10" s="7">
        <v>521</v>
      </c>
      <c r="F10" s="14">
        <f t="shared" si="0"/>
        <v>521000</v>
      </c>
    </row>
    <row r="11" spans="1:6" ht="17.100000000000001" customHeight="1" x14ac:dyDescent="0.25">
      <c r="A11" s="5">
        <v>7</v>
      </c>
      <c r="B11" s="22">
        <v>43603</v>
      </c>
      <c r="C11" s="20" t="s">
        <v>68</v>
      </c>
      <c r="D11" s="13"/>
      <c r="E11" s="5">
        <v>489</v>
      </c>
      <c r="F11" s="14">
        <f t="shared" si="0"/>
        <v>489000</v>
      </c>
    </row>
    <row r="12" spans="1:6" ht="17.100000000000001" customHeight="1" x14ac:dyDescent="0.25">
      <c r="A12" s="5">
        <v>8</v>
      </c>
      <c r="B12" s="22">
        <v>43605</v>
      </c>
      <c r="C12" s="20" t="s">
        <v>69</v>
      </c>
      <c r="D12" s="13" t="s">
        <v>70</v>
      </c>
      <c r="E12" s="5">
        <v>389</v>
      </c>
      <c r="F12" s="14">
        <f t="shared" si="0"/>
        <v>389000</v>
      </c>
    </row>
    <row r="13" spans="1:6" ht="17.100000000000001" customHeight="1" x14ac:dyDescent="0.25">
      <c r="A13" s="5">
        <v>9</v>
      </c>
      <c r="B13" s="22"/>
      <c r="C13" s="20"/>
      <c r="D13" s="13"/>
      <c r="E13" s="5"/>
      <c r="F13" s="14"/>
    </row>
    <row r="14" spans="1:6" ht="17.100000000000001" customHeight="1" x14ac:dyDescent="0.25">
      <c r="A14" s="5">
        <v>10</v>
      </c>
      <c r="B14" s="22"/>
      <c r="C14" s="20"/>
      <c r="D14" s="13"/>
      <c r="E14" s="5"/>
      <c r="F14" s="14"/>
    </row>
    <row r="15" spans="1:6" ht="17.100000000000001" customHeight="1" x14ac:dyDescent="0.25">
      <c r="A15" s="5">
        <v>11</v>
      </c>
      <c r="B15" s="22"/>
      <c r="C15" s="20"/>
      <c r="D15" s="13"/>
      <c r="E15" s="5"/>
      <c r="F15" s="14"/>
    </row>
    <row r="16" spans="1:6" ht="17.100000000000001" customHeight="1" x14ac:dyDescent="0.25">
      <c r="A16" s="5">
        <v>12</v>
      </c>
      <c r="B16" s="22"/>
      <c r="C16" s="20"/>
      <c r="D16" s="13"/>
      <c r="E16" s="5"/>
      <c r="F16" s="14"/>
    </row>
    <row r="17" spans="1:6" ht="17.100000000000001" customHeight="1" x14ac:dyDescent="0.25">
      <c r="A17" s="5">
        <v>13</v>
      </c>
      <c r="B17" s="22"/>
      <c r="C17" s="20"/>
      <c r="D17" s="13"/>
      <c r="E17" s="7"/>
      <c r="F17" s="14"/>
    </row>
    <row r="18" spans="1:6" ht="17.100000000000001" customHeight="1" x14ac:dyDescent="0.25">
      <c r="A18" s="5">
        <v>14</v>
      </c>
      <c r="B18" s="22"/>
      <c r="C18" s="20"/>
      <c r="D18" s="13"/>
      <c r="E18" s="5"/>
      <c r="F18" s="14"/>
    </row>
    <row r="19" spans="1:6" ht="17.100000000000001" customHeight="1" x14ac:dyDescent="0.25">
      <c r="A19" s="15">
        <v>15</v>
      </c>
      <c r="B19" s="22"/>
      <c r="C19" s="21"/>
      <c r="D19" s="16"/>
      <c r="E19" s="15"/>
      <c r="F19" s="17"/>
    </row>
    <row r="20" spans="1:6" ht="17.100000000000001" customHeight="1" x14ac:dyDescent="0.25">
      <c r="A20" s="28" t="s">
        <v>7</v>
      </c>
      <c r="B20" s="28"/>
      <c r="C20" s="28"/>
      <c r="D20" s="28"/>
      <c r="E20" s="28"/>
      <c r="F20" s="19">
        <f>SUM(F5:F19)</f>
        <v>3646000</v>
      </c>
    </row>
  </sheetData>
  <mergeCells count="8">
    <mergeCell ref="A20:E20"/>
    <mergeCell ref="B3:B4"/>
    <mergeCell ref="A1:F1"/>
    <mergeCell ref="A3:A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estm mei</vt:lpstr>
      <vt:lpstr>estm juni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2019-01-28T04:20:17Z</dcterms:created>
  <dcterms:modified xsi:type="dcterms:W3CDTF">2019-05-26T11:23:19Z</dcterms:modified>
</cp:coreProperties>
</file>