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MMT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31" i="1"/>
  <c r="H31" s="1"/>
  <c r="G32"/>
  <c r="H32" s="1"/>
  <c r="G33"/>
  <c r="H33" s="1"/>
  <c r="G34"/>
  <c r="H34" s="1"/>
  <c r="G29"/>
  <c r="H29" s="1"/>
  <c r="G30"/>
  <c r="H30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4"/>
  <c r="G38" s="1"/>
  <c r="H4" l="1"/>
</calcChain>
</file>

<file path=xl/sharedStrings.xml><?xml version="1.0" encoding="utf-8"?>
<sst xmlns="http://schemas.openxmlformats.org/spreadsheetml/2006/main" count="76" uniqueCount="57">
  <si>
    <t>HARGA MMT/M = Rp 22,000</t>
  </si>
  <si>
    <t>no</t>
  </si>
  <si>
    <t>nama</t>
  </si>
  <si>
    <t>alamat</t>
  </si>
  <si>
    <t>panjang ( M )</t>
  </si>
  <si>
    <t>lebar ( M )</t>
  </si>
  <si>
    <t>jumlah ( Pcs )</t>
  </si>
  <si>
    <t>total ( M2 )</t>
  </si>
  <si>
    <t>Rp</t>
  </si>
  <si>
    <t>tanggal pelaksanaan</t>
  </si>
  <si>
    <t>NONIK</t>
  </si>
  <si>
    <t>IBUSUTI</t>
  </si>
  <si>
    <t>IBU MUDIN</t>
  </si>
  <si>
    <t>TOKO POJOK</t>
  </si>
  <si>
    <t>IBU WASIATUN</t>
  </si>
  <si>
    <t>IBU MARNI</t>
  </si>
  <si>
    <t>IBU SUTINAH</t>
  </si>
  <si>
    <t>IBU DINDA</t>
  </si>
  <si>
    <t>PAK SUPRI</t>
  </si>
  <si>
    <t>PAK WOKO</t>
  </si>
  <si>
    <t>IBU SRI</t>
  </si>
  <si>
    <t>IBU SRI MARTINI</t>
  </si>
  <si>
    <t>IBU HADI</t>
  </si>
  <si>
    <t>IBU AYUK</t>
  </si>
  <si>
    <t>TOKO MENIK</t>
  </si>
  <si>
    <t>TOKO HANDOYO</t>
  </si>
  <si>
    <t>IBU ENI KUS</t>
  </si>
  <si>
    <t>IBU RUM</t>
  </si>
  <si>
    <t>IBU NGADINEM</t>
  </si>
  <si>
    <t>IBU SURATI</t>
  </si>
  <si>
    <t>IBU MARSIH</t>
  </si>
  <si>
    <t>MAS UDIN</t>
  </si>
  <si>
    <t>TOKO BAROKAH</t>
  </si>
  <si>
    <t>NASI UDUK "GANG TEJO "</t>
  </si>
  <si>
    <t>HALAL BIHALAL BOYOLALI</t>
  </si>
  <si>
    <t>BERKAH MULYA</t>
  </si>
  <si>
    <t>SOTO DEPUS</t>
  </si>
  <si>
    <t>KFC MENDOS</t>
  </si>
  <si>
    <t>MBAK UPIK</t>
  </si>
  <si>
    <t>KFC SEGER WARAS</t>
  </si>
  <si>
    <t>HALAL BIHALAL SRAGEN</t>
  </si>
  <si>
    <t>PASAR LEGI</t>
  </si>
  <si>
    <t>PASAR SAMBI, BOYOLALI</t>
  </si>
  <si>
    <t>PASAR SIMO, BOYOLALI</t>
  </si>
  <si>
    <t>PASAR NUSUKAN</t>
  </si>
  <si>
    <t>TARAMAN, SRAGEN</t>
  </si>
  <si>
    <t>SOLO</t>
  </si>
  <si>
    <t>BOYOLALI</t>
  </si>
  <si>
    <t>TANGEN, SRAGEN</t>
  </si>
  <si>
    <t>SAMBIREJO, SRAGEN</t>
  </si>
  <si>
    <t>BATURETNO, WONOGIRI</t>
  </si>
  <si>
    <t>KADIPIRO, SRAGEN</t>
  </si>
  <si>
    <t>SRAGEN</t>
  </si>
  <si>
    <t>TOTAL</t>
  </si>
  <si>
    <t>DESIGN</t>
  </si>
  <si>
    <t>BIAYA PASANG</t>
  </si>
  <si>
    <t>LEMARI KANTOR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</si>
</sst>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>
      <protection locked="0"/>
    </xf>
    <xf numFmtId="0" fontId="4" fillId="0" borderId="0">
      <alignment vertical="center"/>
    </xf>
    <xf numFmtId="0" fontId="2" fillId="0" borderId="0"/>
    <xf numFmtId="0" fontId="2" fillId="0" borderId="0"/>
    <xf numFmtId="43" fontId="5" fillId="0" borderId="0">
      <protection locked="0"/>
    </xf>
    <xf numFmtId="0" fontId="2" fillId="0" borderId="0"/>
    <xf numFmtId="0" fontId="2" fillId="0" borderId="0"/>
    <xf numFmtId="43" fontId="5" fillId="0" borderId="0">
      <protection locked="0"/>
    </xf>
  </cellStyleXfs>
  <cellXfs count="23">
    <xf numFmtId="0" fontId="0" fillId="0" borderId="0" xfId="0"/>
    <xf numFmtId="0" fontId="2" fillId="0" borderId="0" xfId="2" applyFont="1"/>
    <xf numFmtId="0" fontId="2" fillId="2" borderId="1" xfId="2" applyFont="1" applyFill="1" applyBorder="1"/>
    <xf numFmtId="0" fontId="2" fillId="0" borderId="0" xfId="0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2" fillId="0" borderId="1" xfId="6" applyFont="1" applyFill="1" applyBorder="1"/>
    <xf numFmtId="0" fontId="2" fillId="0" borderId="1" xfId="9" applyFont="1" applyBorder="1" applyAlignment="1">
      <alignment horizontal="center"/>
    </xf>
    <xf numFmtId="0" fontId="2" fillId="2" borderId="1" xfId="9" applyFont="1" applyFill="1" applyBorder="1" applyAlignment="1">
      <alignment horizontal="center"/>
    </xf>
    <xf numFmtId="0" fontId="2" fillId="0" borderId="1" xfId="6" applyFont="1" applyBorder="1"/>
    <xf numFmtId="0" fontId="2" fillId="0" borderId="1" xfId="0" applyFont="1" applyBorder="1"/>
    <xf numFmtId="164" fontId="2" fillId="0" borderId="1" xfId="0" applyNumberFormat="1" applyFont="1" applyBorder="1"/>
    <xf numFmtId="41" fontId="2" fillId="0" borderId="1" xfId="1" applyFont="1" applyBorder="1"/>
    <xf numFmtId="0" fontId="0" fillId="0" borderId="1" xfId="0" applyBorder="1"/>
    <xf numFmtId="0" fontId="3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41" fontId="0" fillId="3" borderId="1" xfId="0" applyNumberFormat="1" applyFill="1" applyBorder="1"/>
    <xf numFmtId="0" fontId="2" fillId="0" borderId="1" xfId="2" applyFont="1" applyBorder="1" applyAlignment="1">
      <alignment vertical="center"/>
    </xf>
    <xf numFmtId="14" fontId="2" fillId="0" borderId="1" xfId="0" applyNumberFormat="1" applyFont="1" applyBorder="1"/>
    <xf numFmtId="14" fontId="0" fillId="0" borderId="1" xfId="0" applyNumberFormat="1" applyBorder="1"/>
    <xf numFmtId="41" fontId="0" fillId="0" borderId="1" xfId="1" applyFont="1" applyBorder="1"/>
    <xf numFmtId="0" fontId="0" fillId="0" borderId="1" xfId="0" applyBorder="1" applyAlignment="1">
      <alignment horizontal="center"/>
    </xf>
  </cellXfs>
  <cellStyles count="12">
    <cellStyle name="Comma [0]" xfId="1" builtinId="6"/>
    <cellStyle name="Comma 2 2" xfId="4"/>
    <cellStyle name="Comma 2 3" xfId="8"/>
    <cellStyle name="Comma 2 4" xfId="11"/>
    <cellStyle name="Normal" xfId="0" builtinId="0"/>
    <cellStyle name="Normal 2" xfId="2"/>
    <cellStyle name="Normal 2 2" xfId="3"/>
    <cellStyle name="Normal 2 3" xfId="7"/>
    <cellStyle name="Normal 2 4" xfId="10"/>
    <cellStyle name="Normal 3" xfId="5"/>
    <cellStyle name="Normal 4" xfId="6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14" workbookViewId="0">
      <selection activeCell="K39" sqref="K39"/>
    </sheetView>
  </sheetViews>
  <sheetFormatPr defaultRowHeight="15"/>
  <cols>
    <col min="1" max="1" width="4.140625" customWidth="1"/>
    <col min="2" max="2" width="23.85546875" customWidth="1"/>
    <col min="3" max="3" width="23.42578125" customWidth="1"/>
    <col min="4" max="4" width="13.42578125" customWidth="1"/>
    <col min="5" max="5" width="11" customWidth="1"/>
    <col min="6" max="6" width="13" customWidth="1"/>
    <col min="7" max="8" width="11.28515625" customWidth="1"/>
    <col min="9" max="9" width="19.140625" customWidth="1"/>
  </cols>
  <sheetData>
    <row r="1" spans="1:9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18" t="s">
        <v>9</v>
      </c>
    </row>
    <row r="4" spans="1:9">
      <c r="A4" s="11">
        <v>1</v>
      </c>
      <c r="B4" s="7" t="s">
        <v>10</v>
      </c>
      <c r="C4" s="11" t="s">
        <v>41</v>
      </c>
      <c r="D4" s="8">
        <v>3.5</v>
      </c>
      <c r="E4" s="8">
        <v>1</v>
      </c>
      <c r="F4" s="9">
        <v>1</v>
      </c>
      <c r="G4" s="12">
        <f>D4*E4</f>
        <v>3.5</v>
      </c>
      <c r="H4" s="13">
        <f>22000*G4</f>
        <v>77000</v>
      </c>
      <c r="I4" s="19">
        <v>43634</v>
      </c>
    </row>
    <row r="5" spans="1:9">
      <c r="A5" s="11">
        <v>2</v>
      </c>
      <c r="B5" s="7" t="s">
        <v>11</v>
      </c>
      <c r="C5" s="11" t="s">
        <v>46</v>
      </c>
      <c r="D5" s="8">
        <v>2.16</v>
      </c>
      <c r="E5" s="8">
        <v>0.8</v>
      </c>
      <c r="F5" s="9">
        <v>1</v>
      </c>
      <c r="G5" s="12">
        <f t="shared" ref="G5:G28" si="0">D5*E5</f>
        <v>1.7280000000000002</v>
      </c>
      <c r="H5" s="13">
        <f t="shared" ref="H5:H34" si="1">22000*G5</f>
        <v>38016.000000000007</v>
      </c>
      <c r="I5" s="19">
        <v>43633</v>
      </c>
    </row>
    <row r="6" spans="1:9">
      <c r="A6" s="11">
        <v>3</v>
      </c>
      <c r="B6" s="7" t="s">
        <v>12</v>
      </c>
      <c r="C6" s="11" t="s">
        <v>46</v>
      </c>
      <c r="D6" s="8">
        <v>3.2</v>
      </c>
      <c r="E6" s="8">
        <v>1.7</v>
      </c>
      <c r="F6" s="9">
        <v>1</v>
      </c>
      <c r="G6" s="12">
        <f t="shared" si="0"/>
        <v>5.44</v>
      </c>
      <c r="H6" s="13">
        <f t="shared" si="1"/>
        <v>119680.00000000001</v>
      </c>
      <c r="I6" s="19">
        <v>43633</v>
      </c>
    </row>
    <row r="7" spans="1:9">
      <c r="A7" s="11">
        <v>4</v>
      </c>
      <c r="B7" s="7" t="s">
        <v>13</v>
      </c>
      <c r="C7" s="11" t="s">
        <v>42</v>
      </c>
      <c r="D7" s="8">
        <v>1.48</v>
      </c>
      <c r="E7" s="8">
        <v>3.5</v>
      </c>
      <c r="F7" s="9">
        <v>1</v>
      </c>
      <c r="G7" s="12">
        <f t="shared" si="0"/>
        <v>5.18</v>
      </c>
      <c r="H7" s="13">
        <f t="shared" si="1"/>
        <v>113960</v>
      </c>
      <c r="I7" s="19">
        <v>43634</v>
      </c>
    </row>
    <row r="8" spans="1:9">
      <c r="A8" s="11">
        <v>5</v>
      </c>
      <c r="B8" s="7" t="s">
        <v>14</v>
      </c>
      <c r="C8" s="11" t="s">
        <v>42</v>
      </c>
      <c r="D8" s="8">
        <v>2.8</v>
      </c>
      <c r="E8" s="8">
        <v>0.88</v>
      </c>
      <c r="F8" s="9">
        <v>1</v>
      </c>
      <c r="G8" s="12">
        <f t="shared" si="0"/>
        <v>2.464</v>
      </c>
      <c r="H8" s="13">
        <f t="shared" si="1"/>
        <v>54208</v>
      </c>
      <c r="I8" s="19">
        <v>43634</v>
      </c>
    </row>
    <row r="9" spans="1:9">
      <c r="A9" s="11">
        <v>6</v>
      </c>
      <c r="B9" s="7" t="s">
        <v>15</v>
      </c>
      <c r="C9" s="11" t="s">
        <v>42</v>
      </c>
      <c r="D9" s="8">
        <v>4</v>
      </c>
      <c r="E9" s="8">
        <v>1</v>
      </c>
      <c r="F9" s="9">
        <v>1</v>
      </c>
      <c r="G9" s="12">
        <f t="shared" si="0"/>
        <v>4</v>
      </c>
      <c r="H9" s="13">
        <f t="shared" si="1"/>
        <v>88000</v>
      </c>
      <c r="I9" s="19">
        <v>43634</v>
      </c>
    </row>
    <row r="10" spans="1:9">
      <c r="A10" s="11">
        <v>7</v>
      </c>
      <c r="B10" s="7" t="s">
        <v>16</v>
      </c>
      <c r="C10" s="11" t="s">
        <v>42</v>
      </c>
      <c r="D10" s="8">
        <v>4.8</v>
      </c>
      <c r="E10" s="8">
        <v>0.8</v>
      </c>
      <c r="F10" s="9">
        <v>1</v>
      </c>
      <c r="G10" s="12">
        <f t="shared" si="0"/>
        <v>3.84</v>
      </c>
      <c r="H10" s="13">
        <f t="shared" si="1"/>
        <v>84480</v>
      </c>
      <c r="I10" s="19">
        <v>43634</v>
      </c>
    </row>
    <row r="11" spans="1:9">
      <c r="A11" s="11">
        <v>8</v>
      </c>
      <c r="B11" s="7" t="s">
        <v>17</v>
      </c>
      <c r="C11" s="11" t="s">
        <v>42</v>
      </c>
      <c r="D11" s="8">
        <v>9</v>
      </c>
      <c r="E11" s="8">
        <v>1.5</v>
      </c>
      <c r="F11" s="9">
        <v>1</v>
      </c>
      <c r="G11" s="12">
        <f t="shared" si="0"/>
        <v>13.5</v>
      </c>
      <c r="H11" s="13">
        <f t="shared" si="1"/>
        <v>297000</v>
      </c>
      <c r="I11" s="19">
        <v>43634</v>
      </c>
    </row>
    <row r="12" spans="1:9">
      <c r="A12" s="11">
        <v>9</v>
      </c>
      <c r="B12" s="7" t="s">
        <v>18</v>
      </c>
      <c r="C12" s="11" t="s">
        <v>42</v>
      </c>
      <c r="D12" s="8">
        <v>2.5</v>
      </c>
      <c r="E12" s="8">
        <v>1.2</v>
      </c>
      <c r="F12" s="9">
        <v>1</v>
      </c>
      <c r="G12" s="12">
        <f t="shared" si="0"/>
        <v>3</v>
      </c>
      <c r="H12" s="13">
        <f t="shared" si="1"/>
        <v>66000</v>
      </c>
      <c r="I12" s="19">
        <v>43634</v>
      </c>
    </row>
    <row r="13" spans="1:9">
      <c r="A13" s="11">
        <v>10</v>
      </c>
      <c r="B13" s="7" t="s">
        <v>19</v>
      </c>
      <c r="C13" s="11" t="s">
        <v>43</v>
      </c>
      <c r="D13" s="8">
        <v>3</v>
      </c>
      <c r="E13" s="8">
        <v>0.6</v>
      </c>
      <c r="F13" s="9">
        <v>1</v>
      </c>
      <c r="G13" s="12">
        <f t="shared" si="0"/>
        <v>1.7999999999999998</v>
      </c>
      <c r="H13" s="13">
        <f t="shared" si="1"/>
        <v>39599.999999999993</v>
      </c>
      <c r="I13" s="19">
        <v>43634</v>
      </c>
    </row>
    <row r="14" spans="1:9">
      <c r="A14" s="11">
        <v>11</v>
      </c>
      <c r="B14" s="7" t="s">
        <v>20</v>
      </c>
      <c r="C14" s="11" t="s">
        <v>43</v>
      </c>
      <c r="D14" s="8">
        <v>3</v>
      </c>
      <c r="E14" s="8">
        <v>0.85</v>
      </c>
      <c r="F14" s="9">
        <v>1</v>
      </c>
      <c r="G14" s="12">
        <f t="shared" si="0"/>
        <v>2.5499999999999998</v>
      </c>
      <c r="H14" s="13">
        <f t="shared" si="1"/>
        <v>56099.999999999993</v>
      </c>
      <c r="I14" s="19">
        <v>43634</v>
      </c>
    </row>
    <row r="15" spans="1:9">
      <c r="A15" s="11">
        <v>12</v>
      </c>
      <c r="B15" s="7" t="s">
        <v>21</v>
      </c>
      <c r="C15" s="11" t="s">
        <v>43</v>
      </c>
      <c r="D15" s="8">
        <v>2.5</v>
      </c>
      <c r="E15" s="8">
        <v>0.5</v>
      </c>
      <c r="F15" s="9">
        <v>1</v>
      </c>
      <c r="G15" s="12">
        <f t="shared" si="0"/>
        <v>1.25</v>
      </c>
      <c r="H15" s="13">
        <f t="shared" si="1"/>
        <v>27500</v>
      </c>
      <c r="I15" s="19">
        <v>43634</v>
      </c>
    </row>
    <row r="16" spans="1:9">
      <c r="A16" s="11">
        <v>13</v>
      </c>
      <c r="B16" s="7" t="s">
        <v>22</v>
      </c>
      <c r="C16" s="11" t="s">
        <v>43</v>
      </c>
      <c r="D16" s="8">
        <v>2.5</v>
      </c>
      <c r="E16" s="8">
        <v>0.5</v>
      </c>
      <c r="F16" s="9">
        <v>1</v>
      </c>
      <c r="G16" s="12">
        <f t="shared" si="0"/>
        <v>1.25</v>
      </c>
      <c r="H16" s="13">
        <f t="shared" si="1"/>
        <v>27500</v>
      </c>
      <c r="I16" s="19">
        <v>43634</v>
      </c>
    </row>
    <row r="17" spans="1:9">
      <c r="A17" s="11">
        <v>14</v>
      </c>
      <c r="B17" s="7" t="s">
        <v>23</v>
      </c>
      <c r="C17" s="11" t="s">
        <v>43</v>
      </c>
      <c r="D17" s="8">
        <v>2.5</v>
      </c>
      <c r="E17" s="8">
        <v>0.5</v>
      </c>
      <c r="F17" s="9">
        <v>1</v>
      </c>
      <c r="G17" s="12">
        <f t="shared" si="0"/>
        <v>1.25</v>
      </c>
      <c r="H17" s="13">
        <f t="shared" si="1"/>
        <v>27500</v>
      </c>
      <c r="I17" s="19">
        <v>43634</v>
      </c>
    </row>
    <row r="18" spans="1:9">
      <c r="A18" s="11">
        <v>15</v>
      </c>
      <c r="B18" s="7" t="s">
        <v>24</v>
      </c>
      <c r="C18" s="11" t="s">
        <v>44</v>
      </c>
      <c r="D18" s="8">
        <v>5.7</v>
      </c>
      <c r="E18" s="8">
        <v>1.3</v>
      </c>
      <c r="F18" s="9">
        <v>1</v>
      </c>
      <c r="G18" s="12">
        <f t="shared" si="0"/>
        <v>7.41</v>
      </c>
      <c r="H18" s="13">
        <f t="shared" si="1"/>
        <v>163020</v>
      </c>
      <c r="I18" s="19">
        <v>43638</v>
      </c>
    </row>
    <row r="19" spans="1:9">
      <c r="A19" s="11">
        <v>16</v>
      </c>
      <c r="B19" s="7" t="s">
        <v>25</v>
      </c>
      <c r="C19" s="11" t="s">
        <v>44</v>
      </c>
      <c r="D19" s="8">
        <v>5.7</v>
      </c>
      <c r="E19" s="8">
        <v>1.3</v>
      </c>
      <c r="F19" s="9">
        <v>1</v>
      </c>
      <c r="G19" s="12">
        <f t="shared" si="0"/>
        <v>7.41</v>
      </c>
      <c r="H19" s="13">
        <f t="shared" si="1"/>
        <v>163020</v>
      </c>
      <c r="I19" s="19">
        <v>43638</v>
      </c>
    </row>
    <row r="20" spans="1:9">
      <c r="A20" s="11">
        <v>17</v>
      </c>
      <c r="B20" s="7" t="s">
        <v>26</v>
      </c>
      <c r="C20" s="11" t="s">
        <v>44</v>
      </c>
      <c r="D20" s="8">
        <v>1.8</v>
      </c>
      <c r="E20" s="8">
        <v>0.4</v>
      </c>
      <c r="F20" s="9">
        <v>1</v>
      </c>
      <c r="G20" s="12">
        <f t="shared" si="0"/>
        <v>0.72000000000000008</v>
      </c>
      <c r="H20" s="13">
        <f t="shared" si="1"/>
        <v>15840.000000000002</v>
      </c>
      <c r="I20" s="19">
        <v>43638</v>
      </c>
    </row>
    <row r="21" spans="1:9">
      <c r="A21" s="11">
        <v>18</v>
      </c>
      <c r="B21" s="7" t="s">
        <v>27</v>
      </c>
      <c r="C21" s="11" t="s">
        <v>44</v>
      </c>
      <c r="D21" s="8">
        <v>1.55</v>
      </c>
      <c r="E21" s="8">
        <v>0.95</v>
      </c>
      <c r="F21" s="9">
        <v>1</v>
      </c>
      <c r="G21" s="12">
        <f t="shared" si="0"/>
        <v>1.4724999999999999</v>
      </c>
      <c r="H21" s="13">
        <f t="shared" si="1"/>
        <v>32395</v>
      </c>
      <c r="I21" s="19">
        <v>43638</v>
      </c>
    </row>
    <row r="22" spans="1:9">
      <c r="A22" s="11">
        <v>19</v>
      </c>
      <c r="B22" s="7" t="s">
        <v>28</v>
      </c>
      <c r="C22" s="11" t="s">
        <v>44</v>
      </c>
      <c r="D22" s="8">
        <v>1.8</v>
      </c>
      <c r="E22" s="8">
        <v>0.9</v>
      </c>
      <c r="F22" s="9">
        <v>1</v>
      </c>
      <c r="G22" s="12">
        <f t="shared" si="0"/>
        <v>1.62</v>
      </c>
      <c r="H22" s="13">
        <f t="shared" si="1"/>
        <v>35640</v>
      </c>
      <c r="I22" s="19">
        <v>43638</v>
      </c>
    </row>
    <row r="23" spans="1:9">
      <c r="A23" s="11">
        <v>20</v>
      </c>
      <c r="B23" s="7" t="s">
        <v>29</v>
      </c>
      <c r="C23" s="11" t="s">
        <v>44</v>
      </c>
      <c r="D23" s="8">
        <v>1.5</v>
      </c>
      <c r="E23" s="8">
        <v>0.93</v>
      </c>
      <c r="F23" s="9">
        <v>1</v>
      </c>
      <c r="G23" s="12">
        <f t="shared" si="0"/>
        <v>1.395</v>
      </c>
      <c r="H23" s="13">
        <f t="shared" si="1"/>
        <v>30690</v>
      </c>
      <c r="I23" s="19">
        <v>43638</v>
      </c>
    </row>
    <row r="24" spans="1:9">
      <c r="A24" s="11">
        <v>21</v>
      </c>
      <c r="B24" s="7" t="s">
        <v>30</v>
      </c>
      <c r="C24" s="11" t="s">
        <v>44</v>
      </c>
      <c r="D24" s="8">
        <v>1.5</v>
      </c>
      <c r="E24" s="8">
        <v>0.93</v>
      </c>
      <c r="F24" s="9">
        <v>1</v>
      </c>
      <c r="G24" s="12">
        <f t="shared" si="0"/>
        <v>1.395</v>
      </c>
      <c r="H24" s="13">
        <f t="shared" si="1"/>
        <v>30690</v>
      </c>
      <c r="I24" s="19">
        <v>43638</v>
      </c>
    </row>
    <row r="25" spans="1:9">
      <c r="A25" s="11">
        <v>22</v>
      </c>
      <c r="B25" s="7" t="s">
        <v>31</v>
      </c>
      <c r="C25" s="11" t="s">
        <v>44</v>
      </c>
      <c r="D25" s="8">
        <v>1.35</v>
      </c>
      <c r="E25" s="8">
        <v>0.85</v>
      </c>
      <c r="F25" s="9">
        <v>1</v>
      </c>
      <c r="G25" s="12">
        <f t="shared" si="0"/>
        <v>1.1475</v>
      </c>
      <c r="H25" s="13">
        <f t="shared" si="1"/>
        <v>25245</v>
      </c>
      <c r="I25" s="19">
        <v>43638</v>
      </c>
    </row>
    <row r="26" spans="1:9">
      <c r="A26" s="11">
        <v>23</v>
      </c>
      <c r="B26" s="10" t="s">
        <v>32</v>
      </c>
      <c r="C26" s="11" t="s">
        <v>45</v>
      </c>
      <c r="D26" s="8">
        <v>3</v>
      </c>
      <c r="E26" s="8">
        <v>2</v>
      </c>
      <c r="F26" s="9">
        <v>1</v>
      </c>
      <c r="G26" s="12">
        <f t="shared" si="0"/>
        <v>6</v>
      </c>
      <c r="H26" s="13">
        <f t="shared" si="1"/>
        <v>132000</v>
      </c>
      <c r="I26" s="19">
        <v>43636</v>
      </c>
    </row>
    <row r="27" spans="1:9">
      <c r="A27" s="11">
        <v>24</v>
      </c>
      <c r="B27" s="10" t="s">
        <v>33</v>
      </c>
      <c r="C27" s="11" t="s">
        <v>46</v>
      </c>
      <c r="D27" s="8">
        <v>4</v>
      </c>
      <c r="E27" s="8">
        <v>3</v>
      </c>
      <c r="F27" s="9">
        <v>1</v>
      </c>
      <c r="G27" s="12">
        <f t="shared" si="0"/>
        <v>12</v>
      </c>
      <c r="H27" s="13">
        <f t="shared" si="1"/>
        <v>264000</v>
      </c>
      <c r="I27" s="19">
        <v>43645</v>
      </c>
    </row>
    <row r="28" spans="1:9">
      <c r="A28" s="11">
        <v>25</v>
      </c>
      <c r="B28" s="10" t="s">
        <v>34</v>
      </c>
      <c r="C28" s="11" t="s">
        <v>47</v>
      </c>
      <c r="D28" s="8">
        <v>3</v>
      </c>
      <c r="E28" s="8">
        <v>2</v>
      </c>
      <c r="F28" s="9">
        <v>1</v>
      </c>
      <c r="G28" s="12">
        <f t="shared" si="0"/>
        <v>6</v>
      </c>
      <c r="H28" s="13">
        <f t="shared" si="1"/>
        <v>132000</v>
      </c>
      <c r="I28" s="19">
        <v>43624</v>
      </c>
    </row>
    <row r="29" spans="1:9">
      <c r="A29" s="11">
        <v>26</v>
      </c>
      <c r="B29" s="10" t="s">
        <v>35</v>
      </c>
      <c r="C29" s="11" t="s">
        <v>48</v>
      </c>
      <c r="D29" s="8">
        <v>6</v>
      </c>
      <c r="E29" s="8">
        <v>2</v>
      </c>
      <c r="F29" s="9">
        <v>1</v>
      </c>
      <c r="G29" s="12">
        <f t="shared" ref="G29:G30" si="2">D29*E29</f>
        <v>12</v>
      </c>
      <c r="H29" s="13">
        <f t="shared" si="1"/>
        <v>264000</v>
      </c>
      <c r="I29" s="19">
        <v>43636</v>
      </c>
    </row>
    <row r="30" spans="1:9">
      <c r="A30" s="11">
        <v>27</v>
      </c>
      <c r="B30" s="10" t="s">
        <v>36</v>
      </c>
      <c r="C30" s="11" t="s">
        <v>49</v>
      </c>
      <c r="D30" s="8">
        <v>5</v>
      </c>
      <c r="E30" s="8">
        <v>1</v>
      </c>
      <c r="F30" s="9">
        <v>1</v>
      </c>
      <c r="G30" s="12">
        <f t="shared" si="2"/>
        <v>5</v>
      </c>
      <c r="H30" s="13">
        <f t="shared" si="1"/>
        <v>110000</v>
      </c>
      <c r="I30" s="19">
        <v>43636</v>
      </c>
    </row>
    <row r="31" spans="1:9">
      <c r="A31" s="11">
        <v>28</v>
      </c>
      <c r="B31" s="11" t="s">
        <v>37</v>
      </c>
      <c r="C31" s="11" t="s">
        <v>50</v>
      </c>
      <c r="D31" s="8">
        <v>2</v>
      </c>
      <c r="E31" s="8">
        <v>1.5</v>
      </c>
      <c r="F31" s="9">
        <v>1</v>
      </c>
      <c r="G31" s="12">
        <f t="shared" ref="G31:G34" si="3">D31*E31</f>
        <v>3</v>
      </c>
      <c r="H31" s="13">
        <f t="shared" si="1"/>
        <v>66000</v>
      </c>
      <c r="I31" s="19">
        <v>43640</v>
      </c>
    </row>
    <row r="32" spans="1:9">
      <c r="A32" s="11">
        <v>29</v>
      </c>
      <c r="B32" s="14" t="s">
        <v>38</v>
      </c>
      <c r="C32" s="14" t="s">
        <v>50</v>
      </c>
      <c r="D32" s="8">
        <v>2</v>
      </c>
      <c r="E32" s="8">
        <v>1.5</v>
      </c>
      <c r="F32" s="9">
        <v>1</v>
      </c>
      <c r="G32" s="12">
        <f t="shared" si="3"/>
        <v>3</v>
      </c>
      <c r="H32" s="13">
        <f t="shared" si="1"/>
        <v>66000</v>
      </c>
      <c r="I32" s="20">
        <v>43640</v>
      </c>
    </row>
    <row r="33" spans="1:9">
      <c r="A33" s="11">
        <v>30</v>
      </c>
      <c r="B33" s="14" t="s">
        <v>39</v>
      </c>
      <c r="C33" s="14" t="s">
        <v>51</v>
      </c>
      <c r="D33" s="8">
        <v>4</v>
      </c>
      <c r="E33" s="8">
        <v>1</v>
      </c>
      <c r="F33" s="9">
        <v>1</v>
      </c>
      <c r="G33" s="12">
        <f t="shared" si="3"/>
        <v>4</v>
      </c>
      <c r="H33" s="13">
        <f t="shared" si="1"/>
        <v>88000</v>
      </c>
      <c r="I33" s="20">
        <v>43636</v>
      </c>
    </row>
    <row r="34" spans="1:9">
      <c r="A34" s="11">
        <v>31</v>
      </c>
      <c r="B34" s="14" t="s">
        <v>40</v>
      </c>
      <c r="C34" s="14" t="s">
        <v>52</v>
      </c>
      <c r="D34" s="8">
        <v>4</v>
      </c>
      <c r="E34" s="8">
        <v>2</v>
      </c>
      <c r="F34" s="9">
        <v>1</v>
      </c>
      <c r="G34" s="12">
        <f t="shared" si="3"/>
        <v>8</v>
      </c>
      <c r="H34" s="13">
        <f t="shared" si="1"/>
        <v>176000</v>
      </c>
      <c r="I34" s="20">
        <v>43625</v>
      </c>
    </row>
    <row r="35" spans="1:9">
      <c r="A35" s="11">
        <v>32</v>
      </c>
      <c r="B35" s="14" t="s">
        <v>54</v>
      </c>
      <c r="C35" s="14"/>
      <c r="D35" s="8"/>
      <c r="E35" s="8"/>
      <c r="F35" s="9"/>
      <c r="G35" s="12"/>
      <c r="H35" s="13">
        <v>50000</v>
      </c>
      <c r="I35" s="14"/>
    </row>
    <row r="36" spans="1:9">
      <c r="A36" s="11">
        <v>33</v>
      </c>
      <c r="B36" s="14" t="s">
        <v>55</v>
      </c>
      <c r="C36" s="14"/>
      <c r="D36" s="14"/>
      <c r="E36" s="14"/>
      <c r="F36" s="9"/>
      <c r="G36" s="14"/>
      <c r="H36" s="21">
        <v>100000</v>
      </c>
      <c r="I36" s="14"/>
    </row>
    <row r="37" spans="1:9">
      <c r="A37" s="11">
        <v>34</v>
      </c>
      <c r="B37" s="14" t="s">
        <v>56</v>
      </c>
      <c r="C37" s="14"/>
      <c r="D37" s="22">
        <v>1.76</v>
      </c>
      <c r="E37" s="22">
        <v>1.06</v>
      </c>
      <c r="F37" s="9"/>
      <c r="G37" s="14"/>
      <c r="H37" s="21">
        <v>1650000</v>
      </c>
      <c r="I37" s="14"/>
    </row>
    <row r="38" spans="1:9">
      <c r="A38" s="14"/>
      <c r="B38" s="14"/>
      <c r="C38" s="14"/>
      <c r="D38" s="14"/>
      <c r="E38" s="14"/>
      <c r="F38" s="15" t="s">
        <v>53</v>
      </c>
      <c r="G38" s="16">
        <f>SUM(G4:G36)</f>
        <v>132.32199999999997</v>
      </c>
      <c r="H38" s="17">
        <v>4711000</v>
      </c>
      <c r="I38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8" workbookViewId="0">
      <selection activeCell="J8" sqref="J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2019-05-26T09:51:24Z</dcterms:created>
  <dcterms:modified xsi:type="dcterms:W3CDTF">2019-05-27T16:07:40Z</dcterms:modified>
</cp:coreProperties>
</file>