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Usulan SPANDUK MMT" sheetId="5" r:id="rId1"/>
    <sheet name="Usulan PAPAN NAMA TOKO" sheetId="6" r:id="rId2"/>
  </sheets>
  <calcPr calcId="124519"/>
</workbook>
</file>

<file path=xl/calcChain.xml><?xml version="1.0" encoding="utf-8"?>
<calcChain xmlns="http://schemas.openxmlformats.org/spreadsheetml/2006/main">
  <c r="I24" i="5"/>
  <c r="G24"/>
  <c r="G40" i="6"/>
  <c r="G20" i="5"/>
  <c r="I20"/>
  <c r="I19"/>
  <c r="G19"/>
  <c r="G18"/>
  <c r="I18" s="1"/>
  <c r="G23" l="1"/>
  <c r="I23" s="1"/>
  <c r="G25" l="1"/>
  <c r="I25" s="1"/>
  <c r="G22"/>
  <c r="I22" s="1"/>
  <c r="G21"/>
  <c r="I21" s="1"/>
  <c r="G17"/>
  <c r="I17" s="1"/>
  <c r="G14"/>
  <c r="I14" s="1"/>
  <c r="G16"/>
  <c r="I16" s="1"/>
  <c r="G15"/>
  <c r="I15" s="1"/>
  <c r="G13" l="1"/>
  <c r="I13" s="1"/>
  <c r="G12"/>
  <c r="I12" s="1"/>
  <c r="G11"/>
  <c r="I11" s="1"/>
  <c r="F26"/>
  <c r="E26"/>
  <c r="G9"/>
  <c r="I9" s="1"/>
  <c r="G10"/>
  <c r="I10" s="1"/>
  <c r="G8" l="1"/>
  <c r="I8" s="1"/>
  <c r="G7"/>
  <c r="I7" s="1"/>
  <c r="G6"/>
  <c r="G26" l="1"/>
  <c r="I6"/>
  <c r="I26" s="1"/>
</calcChain>
</file>

<file path=xl/sharedStrings.xml><?xml version="1.0" encoding="utf-8"?>
<sst xmlns="http://schemas.openxmlformats.org/spreadsheetml/2006/main" count="130" uniqueCount="81">
  <si>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</si>
  <si>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</si>
  <si>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</si>
  <si>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</si>
  <si>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</si>
  <si>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</si>
  <si>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</si>
  <si>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</si>
  <si>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Est Tanggal Pemasangan</t>
  </si>
  <si>
    <t>Harga</t>
  </si>
  <si>
    <t>Jumlah</t>
  </si>
  <si>
    <t>PASAR RANDUDONGKAL</t>
  </si>
  <si>
    <t>TOKO IMAS</t>
  </si>
  <si>
    <t>PASAR TRAYEMAN</t>
  </si>
  <si>
    <t xml:space="preserve">KIOS BUMBU </t>
  </si>
  <si>
    <t>JL.KH ZAENAL ARIFIN PS PAGI TEGAL</t>
  </si>
  <si>
    <t>BU SOIMAH</t>
  </si>
  <si>
    <t>TOKO DEWI CITRA</t>
  </si>
  <si>
    <t>SUMBAGA BUMIJAWA</t>
  </si>
  <si>
    <t>PASAR BUMIJAWA</t>
  </si>
  <si>
    <t xml:space="preserve">ELLA SEMBAKO </t>
  </si>
  <si>
    <t>PASAR BOJONG</t>
  </si>
  <si>
    <t>TOPIK</t>
  </si>
  <si>
    <t>HAROH SEMBAKO</t>
  </si>
  <si>
    <t>YUDIANTO</t>
  </si>
  <si>
    <t>TOKO TABUD (MBAK UYUN)</t>
  </si>
  <si>
    <t>HJ KHAMSITI</t>
  </si>
  <si>
    <t>PASAR GROGOLAN</t>
  </si>
  <si>
    <t>WARUNG SEDERHANA MAITI</t>
  </si>
  <si>
    <t>PASAR SUBUH</t>
  </si>
  <si>
    <t>IKAN MAS</t>
  </si>
  <si>
    <t>PASAR BANTAR BOLANG</t>
  </si>
  <si>
    <t>HJ AMINAH</t>
  </si>
  <si>
    <t>NUR HIDAYAH</t>
  </si>
  <si>
    <t>TITIPAN SEPEDA PAK KUAT</t>
  </si>
  <si>
    <t>PASAR BATANG</t>
  </si>
  <si>
    <t>HJ MUSRIPAH / KIOS 18</t>
  </si>
  <si>
    <t>PASAR BANYURIP</t>
  </si>
  <si>
    <t>TOKO UNANG</t>
  </si>
  <si>
    <t>TOKO SUBHAN</t>
  </si>
  <si>
    <t>TOKO HJ SRI</t>
  </si>
  <si>
    <t>HARGA</t>
  </si>
  <si>
    <t>TOKO NANANG</t>
  </si>
  <si>
    <t>TOKO TARMUJI</t>
  </si>
  <si>
    <t>TOKO ROMLAH</t>
  </si>
  <si>
    <t>TOKO BU SUMIYATI</t>
  </si>
  <si>
    <t>TOKO ROSE</t>
  </si>
  <si>
    <t>TOKO HJ SITI</t>
  </si>
  <si>
    <t>TOKO SATARIAH</t>
  </si>
  <si>
    <t>DWI IPAH</t>
  </si>
  <si>
    <t>PASAR KARANG ANYAR</t>
  </si>
  <si>
    <t>TOKO ROHMAD</t>
  </si>
  <si>
    <t>TOKO BU SRI</t>
  </si>
  <si>
    <t>TOKO BU IIN</t>
  </si>
  <si>
    <t>TOKO TONI</t>
  </si>
  <si>
    <t>TOKO BU PARTI</t>
  </si>
  <si>
    <t>TOKO MBAK MUNG</t>
  </si>
  <si>
    <t>TOKO H WAHYUDI</t>
  </si>
  <si>
    <t>TOKO ARIFIN</t>
  </si>
  <si>
    <t>TOKO MUSBIHIN</t>
  </si>
  <si>
    <t>TOKO AROFAH</t>
  </si>
  <si>
    <t>TOKO SOFIAH ALI</t>
  </si>
  <si>
    <t>TOKO CIK ONI</t>
  </si>
  <si>
    <t>TOKO MITRA</t>
  </si>
  <si>
    <t>TOKO SUS</t>
  </si>
  <si>
    <t>TOKO HJ FAT</t>
  </si>
  <si>
    <t>TOKO ELLA</t>
  </si>
  <si>
    <t>TOKO DIKIN</t>
  </si>
  <si>
    <t>TOKO SRI IWAN</t>
  </si>
  <si>
    <t>TOKO NUR SIAMI</t>
  </si>
  <si>
    <t>TOKO HJ INDAH</t>
  </si>
  <si>
    <t>TOKO HJ MAISAH</t>
  </si>
  <si>
    <t>TOKO MAROTIN</t>
  </si>
  <si>
    <t>TOKO LINA</t>
  </si>
  <si>
    <t>TOKO ANIK AHMAD</t>
  </si>
  <si>
    <t>TOKO CIK LILIK</t>
  </si>
  <si>
    <t>TOKO NASRUDIN</t>
  </si>
  <si>
    <t>TOKO INA TEKNO</t>
  </si>
  <si>
    <t>Ukuran</t>
  </si>
  <si>
    <t>TIMBUL</t>
  </si>
  <si>
    <t>Data Toko yg Akan di Pasang ACRILIK PAPAN NAMA TOKO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</si>
</sst>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6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5" fillId="0" borderId="0" xfId="0" applyFont="1" applyBorder="1"/>
    <xf numFmtId="0" fontId="1" fillId="0" borderId="3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2" xfId="0" applyFont="1" applyBorder="1"/>
    <xf numFmtId="0" fontId="5" fillId="0" borderId="13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14" xfId="2" applyFont="1" applyBorder="1"/>
    <xf numFmtId="0" fontId="5" fillId="0" borderId="17" xfId="0" applyFont="1" applyBorder="1"/>
    <xf numFmtId="0" fontId="3" fillId="0" borderId="2" xfId="1" applyFont="1" applyFill="1" applyBorder="1" applyAlignment="1"/>
    <xf numFmtId="0" fontId="3" fillId="0" borderId="13" xfId="1" applyFont="1" applyFill="1" applyBorder="1" applyAlignment="1"/>
    <xf numFmtId="0" fontId="5" fillId="0" borderId="13" xfId="0" applyFont="1" applyFill="1" applyBorder="1"/>
    <xf numFmtId="0" fontId="5" fillId="0" borderId="17" xfId="0" applyFont="1" applyFill="1" applyBorder="1"/>
    <xf numFmtId="0" fontId="0" fillId="0" borderId="0" xfId="0" applyBorder="1"/>
    <xf numFmtId="1" fontId="0" fillId="0" borderId="4" xfId="0" applyNumberFormat="1" applyBorder="1"/>
    <xf numFmtId="1" fontId="0" fillId="0" borderId="18" xfId="0" applyNumberFormat="1" applyBorder="1"/>
    <xf numFmtId="15" fontId="1" fillId="0" borderId="2" xfId="1" applyNumberFormat="1" applyFont="1" applyBorder="1"/>
    <xf numFmtId="15" fontId="1" fillId="0" borderId="13" xfId="1" applyNumberFormat="1" applyFont="1" applyBorder="1"/>
    <xf numFmtId="15" fontId="1" fillId="0" borderId="17" xfId="1" applyNumberFormat="1" applyFont="1" applyBorder="1"/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41" fontId="0" fillId="0" borderId="20" xfId="2" applyFont="1" applyBorder="1"/>
    <xf numFmtId="41" fontId="0" fillId="0" borderId="21" xfId="2" applyFont="1" applyBorder="1"/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1" fontId="0" fillId="0" borderId="2" xfId="0" applyNumberFormat="1" applyBorder="1"/>
    <xf numFmtId="1" fontId="0" fillId="0" borderId="13" xfId="0" applyNumberFormat="1" applyBorder="1"/>
    <xf numFmtId="1" fontId="0" fillId="0" borderId="3" xfId="0" applyNumberFormat="1" applyBorder="1"/>
    <xf numFmtId="1" fontId="0" fillId="0" borderId="17" xfId="0" applyNumberFormat="1" applyBorder="1"/>
    <xf numFmtId="41" fontId="0" fillId="0" borderId="2" xfId="2" applyFont="1" applyBorder="1"/>
    <xf numFmtId="41" fontId="0" fillId="0" borderId="13" xfId="2" applyFont="1" applyBorder="1"/>
    <xf numFmtId="41" fontId="0" fillId="0" borderId="17" xfId="2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41" fontId="6" fillId="0" borderId="14" xfId="2" applyFont="1" applyBorder="1"/>
    <xf numFmtId="41" fontId="0" fillId="0" borderId="1" xfId="2" applyFont="1" applyBorder="1" applyAlignment="1">
      <alignment horizontal="center" vertical="center"/>
    </xf>
    <xf numFmtId="41" fontId="0" fillId="0" borderId="5" xfId="2" applyFont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3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41" fontId="0" fillId="0" borderId="0" xfId="0" applyNumberFormat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topLeftCell="A4" workbookViewId="0">
      <pane xSplit="7" topLeftCell="H1" activePane="topRight" state="frozen"/>
      <selection activeCell="A4" sqref="A4"/>
      <selection pane="topRight" activeCell="K27" sqref="K27"/>
    </sheetView>
  </sheetViews>
  <sheetFormatPr defaultRowHeight="15"/>
  <cols>
    <col min="1" max="1" width="4" style="1" customWidth="1"/>
    <col min="2" max="2" width="12" customWidth="1"/>
    <col min="3" max="3" width="26.5703125" bestFit="1" customWidth="1"/>
    <col min="4" max="4" width="47.5703125" customWidth="1"/>
    <col min="5" max="5" width="7.7109375" style="2" bestFit="1" customWidth="1"/>
    <col min="6" max="7" width="6" style="2" bestFit="1" customWidth="1"/>
    <col min="8" max="8" width="11.28515625" style="3" bestFit="1" customWidth="1"/>
    <col min="9" max="9" width="11.5703125" style="3" bestFit="1" customWidth="1"/>
    <col min="10" max="10" width="10.5703125" bestFit="1" customWidth="1"/>
    <col min="11" max="11" width="12.140625" customWidth="1"/>
  </cols>
  <sheetData>
    <row r="2" spans="1:9">
      <c r="D2" t="s">
        <v>7</v>
      </c>
    </row>
    <row r="3" spans="1:9" ht="15.75" thickBot="1"/>
    <row r="4" spans="1:9" ht="15" customHeight="1">
      <c r="A4" s="55" t="s">
        <v>2</v>
      </c>
      <c r="B4" s="61" t="s">
        <v>8</v>
      </c>
      <c r="C4" s="57" t="s">
        <v>3</v>
      </c>
      <c r="D4" s="57" t="s">
        <v>4</v>
      </c>
      <c r="E4" s="59" t="s">
        <v>5</v>
      </c>
      <c r="F4" s="59"/>
      <c r="G4" s="60"/>
      <c r="H4" s="53" t="s">
        <v>9</v>
      </c>
      <c r="I4" s="53" t="s">
        <v>10</v>
      </c>
    </row>
    <row r="5" spans="1:9" ht="15.75" thickBot="1">
      <c r="A5" s="56"/>
      <c r="B5" s="62"/>
      <c r="C5" s="58"/>
      <c r="D5" s="58"/>
      <c r="E5" s="5" t="s">
        <v>0</v>
      </c>
      <c r="F5" s="5" t="s">
        <v>1</v>
      </c>
      <c r="G5" s="6" t="s">
        <v>6</v>
      </c>
      <c r="H5" s="54"/>
      <c r="I5" s="54"/>
    </row>
    <row r="6" spans="1:9">
      <c r="A6" s="27">
        <v>1</v>
      </c>
      <c r="B6" s="29">
        <v>43659</v>
      </c>
      <c r="C6" s="22" t="s">
        <v>12</v>
      </c>
      <c r="D6" s="15" t="s">
        <v>13</v>
      </c>
      <c r="E6" s="11">
        <v>3.5</v>
      </c>
      <c r="F6" s="10">
        <v>0.7</v>
      </c>
      <c r="G6" s="49">
        <f t="shared" ref="G6:G10" si="0">E6*F6</f>
        <v>2.4499999999999997</v>
      </c>
      <c r="H6" s="46">
        <v>24000</v>
      </c>
      <c r="I6" s="46">
        <f>H6*G6</f>
        <v>58799.999999999993</v>
      </c>
    </row>
    <row r="7" spans="1:9">
      <c r="A7" s="28">
        <v>2</v>
      </c>
      <c r="B7" s="30">
        <v>43669</v>
      </c>
      <c r="C7" s="23" t="s">
        <v>14</v>
      </c>
      <c r="D7" s="16" t="s">
        <v>15</v>
      </c>
      <c r="E7" s="12">
        <v>5</v>
      </c>
      <c r="F7" s="7">
        <v>1</v>
      </c>
      <c r="G7" s="50">
        <f t="shared" si="0"/>
        <v>5</v>
      </c>
      <c r="H7" s="47">
        <v>24000</v>
      </c>
      <c r="I7" s="47">
        <f t="shared" ref="I7:I25" si="1">H7*G7</f>
        <v>120000</v>
      </c>
    </row>
    <row r="8" spans="1:9">
      <c r="A8" s="28">
        <v>3</v>
      </c>
      <c r="B8" s="30">
        <v>43668</v>
      </c>
      <c r="C8" s="23" t="s">
        <v>16</v>
      </c>
      <c r="D8" s="16" t="s">
        <v>19</v>
      </c>
      <c r="E8" s="13">
        <v>4.5</v>
      </c>
      <c r="F8" s="8">
        <v>0.6</v>
      </c>
      <c r="G8" s="50">
        <f t="shared" si="0"/>
        <v>2.6999999999999997</v>
      </c>
      <c r="H8" s="47">
        <v>24000</v>
      </c>
      <c r="I8" s="47">
        <f t="shared" si="1"/>
        <v>64799.999999999993</v>
      </c>
    </row>
    <row r="9" spans="1:9">
      <c r="A9" s="28">
        <v>4</v>
      </c>
      <c r="B9" s="30">
        <v>43668</v>
      </c>
      <c r="C9" s="23" t="s">
        <v>17</v>
      </c>
      <c r="D9" s="16" t="s">
        <v>18</v>
      </c>
      <c r="E9" s="13">
        <v>5</v>
      </c>
      <c r="F9" s="8">
        <v>1</v>
      </c>
      <c r="G9" s="50">
        <f t="shared" si="0"/>
        <v>5</v>
      </c>
      <c r="H9" s="47">
        <v>24000</v>
      </c>
      <c r="I9" s="47">
        <f t="shared" si="1"/>
        <v>120000</v>
      </c>
    </row>
    <row r="10" spans="1:9">
      <c r="A10" s="28">
        <v>5</v>
      </c>
      <c r="B10" s="30">
        <v>43668</v>
      </c>
      <c r="C10" s="24" t="s">
        <v>20</v>
      </c>
      <c r="D10" s="16" t="s">
        <v>21</v>
      </c>
      <c r="E10" s="14">
        <v>4</v>
      </c>
      <c r="F10" s="9">
        <v>0.8</v>
      </c>
      <c r="G10" s="50">
        <f t="shared" si="0"/>
        <v>3.2</v>
      </c>
      <c r="H10" s="47">
        <v>24000</v>
      </c>
      <c r="I10" s="47">
        <f t="shared" si="1"/>
        <v>76800</v>
      </c>
    </row>
    <row r="11" spans="1:9">
      <c r="A11" s="28">
        <v>6</v>
      </c>
      <c r="B11" s="30">
        <v>43668</v>
      </c>
      <c r="C11" s="23" t="s">
        <v>22</v>
      </c>
      <c r="D11" s="16" t="s">
        <v>21</v>
      </c>
      <c r="E11" s="14">
        <v>4</v>
      </c>
      <c r="F11" s="9">
        <v>0.8</v>
      </c>
      <c r="G11" s="50">
        <f t="shared" ref="G11:G25" si="2">E11*F11</f>
        <v>3.2</v>
      </c>
      <c r="H11" s="47">
        <v>24000</v>
      </c>
      <c r="I11" s="47">
        <f t="shared" si="1"/>
        <v>76800</v>
      </c>
    </row>
    <row r="12" spans="1:9">
      <c r="A12" s="28">
        <v>7</v>
      </c>
      <c r="B12" s="30">
        <v>43668</v>
      </c>
      <c r="C12" s="24" t="s">
        <v>23</v>
      </c>
      <c r="D12" s="16" t="s">
        <v>21</v>
      </c>
      <c r="E12" s="14">
        <v>3</v>
      </c>
      <c r="F12" s="9">
        <v>1</v>
      </c>
      <c r="G12" s="50">
        <f t="shared" si="2"/>
        <v>3</v>
      </c>
      <c r="H12" s="47">
        <v>24000</v>
      </c>
      <c r="I12" s="47">
        <f t="shared" si="1"/>
        <v>72000</v>
      </c>
    </row>
    <row r="13" spans="1:9">
      <c r="A13" s="28">
        <v>8</v>
      </c>
      <c r="B13" s="30">
        <v>43668</v>
      </c>
      <c r="C13" s="24" t="s">
        <v>24</v>
      </c>
      <c r="D13" s="16" t="s">
        <v>21</v>
      </c>
      <c r="E13" s="14">
        <v>3.5</v>
      </c>
      <c r="F13" s="9">
        <v>1</v>
      </c>
      <c r="G13" s="50">
        <f t="shared" si="2"/>
        <v>3.5</v>
      </c>
      <c r="H13" s="47">
        <v>24000</v>
      </c>
      <c r="I13" s="47">
        <f t="shared" si="1"/>
        <v>84000</v>
      </c>
    </row>
    <row r="14" spans="1:9">
      <c r="A14" s="28">
        <v>9</v>
      </c>
      <c r="B14" s="30">
        <v>43668</v>
      </c>
      <c r="C14" s="24" t="s">
        <v>25</v>
      </c>
      <c r="D14" s="16" t="s">
        <v>21</v>
      </c>
      <c r="E14" s="14">
        <v>4</v>
      </c>
      <c r="F14" s="9">
        <v>1</v>
      </c>
      <c r="G14" s="50">
        <f>E14*F14</f>
        <v>4</v>
      </c>
      <c r="H14" s="47">
        <v>24000</v>
      </c>
      <c r="I14" s="47">
        <f>H14*G14</f>
        <v>96000</v>
      </c>
    </row>
    <row r="15" spans="1:9">
      <c r="A15" s="28">
        <v>10</v>
      </c>
      <c r="B15" s="30">
        <v>43665</v>
      </c>
      <c r="C15" s="24" t="s">
        <v>26</v>
      </c>
      <c r="D15" s="16" t="s">
        <v>27</v>
      </c>
      <c r="E15" s="14">
        <v>4</v>
      </c>
      <c r="F15" s="9">
        <v>0.8</v>
      </c>
      <c r="G15" s="50">
        <f t="shared" si="2"/>
        <v>3.2</v>
      </c>
      <c r="H15" s="47">
        <v>24000</v>
      </c>
      <c r="I15" s="47">
        <f t="shared" si="1"/>
        <v>76800</v>
      </c>
    </row>
    <row r="16" spans="1:9">
      <c r="A16" s="28">
        <v>11</v>
      </c>
      <c r="B16" s="30">
        <v>43664</v>
      </c>
      <c r="C16" s="24" t="s">
        <v>28</v>
      </c>
      <c r="D16" s="16" t="s">
        <v>29</v>
      </c>
      <c r="E16" s="14">
        <v>5</v>
      </c>
      <c r="F16" s="9">
        <v>1</v>
      </c>
      <c r="G16" s="50">
        <f t="shared" si="2"/>
        <v>5</v>
      </c>
      <c r="H16" s="47">
        <v>24000</v>
      </c>
      <c r="I16" s="47">
        <f t="shared" si="1"/>
        <v>120000</v>
      </c>
    </row>
    <row r="17" spans="1:11">
      <c r="A17" s="28">
        <v>12</v>
      </c>
      <c r="B17" s="30">
        <v>43664</v>
      </c>
      <c r="C17" s="24" t="s">
        <v>30</v>
      </c>
      <c r="D17" s="16" t="s">
        <v>31</v>
      </c>
      <c r="E17" s="14">
        <v>4.5</v>
      </c>
      <c r="F17" s="9">
        <v>1.5</v>
      </c>
      <c r="G17" s="50">
        <f t="shared" si="2"/>
        <v>6.75</v>
      </c>
      <c r="H17" s="47">
        <v>24000</v>
      </c>
      <c r="I17" s="47">
        <f t="shared" si="1"/>
        <v>162000</v>
      </c>
    </row>
    <row r="18" spans="1:11">
      <c r="A18" s="28">
        <v>13</v>
      </c>
      <c r="B18" s="30">
        <v>43664</v>
      </c>
      <c r="C18" s="24" t="s">
        <v>56</v>
      </c>
      <c r="D18" s="16" t="s">
        <v>31</v>
      </c>
      <c r="E18" s="14">
        <v>8</v>
      </c>
      <c r="F18" s="9">
        <v>1</v>
      </c>
      <c r="G18" s="50">
        <f t="shared" si="2"/>
        <v>8</v>
      </c>
      <c r="H18" s="47">
        <v>24000</v>
      </c>
      <c r="I18" s="47">
        <f t="shared" si="1"/>
        <v>192000</v>
      </c>
    </row>
    <row r="19" spans="1:11">
      <c r="A19" s="28">
        <v>14</v>
      </c>
      <c r="B19" s="30">
        <v>43664</v>
      </c>
      <c r="C19" s="24" t="s">
        <v>57</v>
      </c>
      <c r="D19" s="16" t="s">
        <v>31</v>
      </c>
      <c r="E19" s="14">
        <v>7</v>
      </c>
      <c r="F19" s="9">
        <v>1</v>
      </c>
      <c r="G19" s="50">
        <f t="shared" si="2"/>
        <v>7</v>
      </c>
      <c r="H19" s="47">
        <v>24000</v>
      </c>
      <c r="I19" s="47">
        <f t="shared" si="1"/>
        <v>168000</v>
      </c>
    </row>
    <row r="20" spans="1:11">
      <c r="A20" s="28">
        <v>15</v>
      </c>
      <c r="B20" s="30">
        <v>43658</v>
      </c>
      <c r="C20" s="24" t="s">
        <v>49</v>
      </c>
      <c r="D20" s="16" t="s">
        <v>50</v>
      </c>
      <c r="E20" s="14">
        <v>5</v>
      </c>
      <c r="F20" s="9">
        <v>1</v>
      </c>
      <c r="G20" s="50">
        <f t="shared" si="2"/>
        <v>5</v>
      </c>
      <c r="H20" s="47">
        <v>24000</v>
      </c>
      <c r="I20" s="47">
        <f t="shared" si="1"/>
        <v>120000</v>
      </c>
    </row>
    <row r="21" spans="1:11">
      <c r="A21" s="28">
        <v>16</v>
      </c>
      <c r="B21" s="30">
        <v>43664</v>
      </c>
      <c r="C21" s="24" t="s">
        <v>32</v>
      </c>
      <c r="D21" s="16" t="s">
        <v>11</v>
      </c>
      <c r="E21" s="14">
        <v>5</v>
      </c>
      <c r="F21" s="9">
        <v>1.5</v>
      </c>
      <c r="G21" s="50">
        <f t="shared" si="2"/>
        <v>7.5</v>
      </c>
      <c r="H21" s="47">
        <v>24000</v>
      </c>
      <c r="I21" s="47">
        <f t="shared" si="1"/>
        <v>180000</v>
      </c>
    </row>
    <row r="22" spans="1:11">
      <c r="A22" s="28">
        <v>17</v>
      </c>
      <c r="B22" s="30">
        <v>43664</v>
      </c>
      <c r="C22" s="24" t="s">
        <v>33</v>
      </c>
      <c r="D22" s="16" t="s">
        <v>31</v>
      </c>
      <c r="E22" s="14">
        <v>3</v>
      </c>
      <c r="F22" s="9">
        <v>0.5</v>
      </c>
      <c r="G22" s="50">
        <f t="shared" si="2"/>
        <v>1.5</v>
      </c>
      <c r="H22" s="47">
        <v>24000</v>
      </c>
      <c r="I22" s="47">
        <f t="shared" si="1"/>
        <v>36000</v>
      </c>
    </row>
    <row r="23" spans="1:11">
      <c r="A23" s="28">
        <v>18</v>
      </c>
      <c r="B23" s="30">
        <v>43659</v>
      </c>
      <c r="C23" s="24" t="s">
        <v>34</v>
      </c>
      <c r="D23" s="16" t="s">
        <v>35</v>
      </c>
      <c r="E23" s="14">
        <v>5</v>
      </c>
      <c r="F23" s="9">
        <v>1</v>
      </c>
      <c r="G23" s="50">
        <f t="shared" si="2"/>
        <v>5</v>
      </c>
      <c r="H23" s="47">
        <v>24000</v>
      </c>
      <c r="I23" s="47">
        <f t="shared" si="1"/>
        <v>120000</v>
      </c>
    </row>
    <row r="24" spans="1:11">
      <c r="A24" s="28">
        <v>19</v>
      </c>
      <c r="B24" s="30">
        <v>43666</v>
      </c>
      <c r="C24" s="32" t="s">
        <v>79</v>
      </c>
      <c r="D24" s="33" t="s">
        <v>37</v>
      </c>
      <c r="E24" s="17">
        <v>5</v>
      </c>
      <c r="F24" s="18">
        <v>1</v>
      </c>
      <c r="G24" s="51">
        <f t="shared" si="2"/>
        <v>5</v>
      </c>
      <c r="H24" s="47">
        <v>24000</v>
      </c>
      <c r="I24" s="47">
        <f t="shared" si="1"/>
        <v>120000</v>
      </c>
    </row>
    <row r="25" spans="1:11" ht="15.75" thickBot="1">
      <c r="A25" s="28">
        <v>20</v>
      </c>
      <c r="B25" s="31">
        <v>43666</v>
      </c>
      <c r="C25" s="25" t="s">
        <v>36</v>
      </c>
      <c r="D25" s="21" t="s">
        <v>37</v>
      </c>
      <c r="E25" s="17">
        <v>4</v>
      </c>
      <c r="F25" s="18">
        <v>1</v>
      </c>
      <c r="G25" s="51">
        <f t="shared" si="2"/>
        <v>4</v>
      </c>
      <c r="H25" s="48">
        <v>24000</v>
      </c>
      <c r="I25" s="48">
        <f t="shared" si="1"/>
        <v>96000</v>
      </c>
    </row>
    <row r="26" spans="1:11" ht="15.75" thickBot="1">
      <c r="E26" s="19">
        <f>SUM(E6:E25)</f>
        <v>92</v>
      </c>
      <c r="F26" s="19">
        <f>SUM(F6:F25)</f>
        <v>19.2</v>
      </c>
      <c r="G26" s="19">
        <f>SUM(G6:G25)</f>
        <v>90</v>
      </c>
      <c r="H26" s="20">
        <v>24000</v>
      </c>
      <c r="I26" s="52">
        <f>SUM(I6:I25)</f>
        <v>2160000</v>
      </c>
      <c r="J26" s="3"/>
      <c r="K26" s="63"/>
    </row>
    <row r="27" spans="1:11">
      <c r="C27" s="4"/>
    </row>
  </sheetData>
  <mergeCells count="7">
    <mergeCell ref="H4:H5"/>
    <mergeCell ref="I4:I5"/>
    <mergeCell ref="A4:A5"/>
    <mergeCell ref="C4:C5"/>
    <mergeCell ref="D4:D5"/>
    <mergeCell ref="E4:G4"/>
    <mergeCell ref="B4:B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opLeftCell="A26" workbookViewId="0">
      <selection activeCell="J43" sqref="J43"/>
    </sheetView>
  </sheetViews>
  <sheetFormatPr defaultRowHeight="15"/>
  <cols>
    <col min="1" max="1" width="3.7109375" style="26" customWidth="1"/>
    <col min="2" max="2" width="11.42578125" style="26" customWidth="1"/>
    <col min="3" max="3" width="25.7109375" style="26" customWidth="1"/>
    <col min="4" max="4" width="17.42578125" style="26" customWidth="1"/>
    <col min="5" max="5" width="10.42578125" style="26" customWidth="1"/>
    <col min="7" max="7" width="13.140625" customWidth="1"/>
  </cols>
  <sheetData>
    <row r="1" spans="1:7">
      <c r="A1" s="1"/>
      <c r="B1"/>
      <c r="C1" t="s">
        <v>80</v>
      </c>
      <c r="D1"/>
      <c r="E1" s="2"/>
      <c r="F1" s="2"/>
      <c r="G1" s="3"/>
    </row>
    <row r="2" spans="1:7" ht="15.75" thickBot="1">
      <c r="A2" s="1"/>
      <c r="B2"/>
      <c r="C2"/>
      <c r="D2"/>
      <c r="E2" s="2"/>
      <c r="F2" s="2"/>
      <c r="G2" s="3"/>
    </row>
    <row r="3" spans="1:7">
      <c r="A3" s="55" t="s">
        <v>2</v>
      </c>
      <c r="B3" s="61" t="s">
        <v>8</v>
      </c>
      <c r="C3" s="57" t="s">
        <v>3</v>
      </c>
      <c r="D3" s="57" t="s">
        <v>4</v>
      </c>
      <c r="E3" s="59" t="s">
        <v>78</v>
      </c>
      <c r="F3" s="59"/>
      <c r="G3" s="53" t="s">
        <v>41</v>
      </c>
    </row>
    <row r="4" spans="1:7" ht="15.75" thickBot="1">
      <c r="A4" s="56"/>
      <c r="B4" s="62"/>
      <c r="C4" s="58"/>
      <c r="D4" s="58"/>
      <c r="E4" s="5" t="s">
        <v>0</v>
      </c>
      <c r="F4" s="5" t="s">
        <v>1</v>
      </c>
      <c r="G4" s="54"/>
    </row>
    <row r="5" spans="1:7">
      <c r="A5" s="42">
        <v>1</v>
      </c>
      <c r="B5" s="29">
        <v>43666</v>
      </c>
      <c r="C5" s="22" t="s">
        <v>38</v>
      </c>
      <c r="D5" s="15" t="s">
        <v>35</v>
      </c>
      <c r="E5" s="34">
        <v>0.5</v>
      </c>
      <c r="F5" s="38">
        <v>0.4</v>
      </c>
      <c r="G5" s="36">
        <v>250000</v>
      </c>
    </row>
    <row r="6" spans="1:7">
      <c r="A6" s="43">
        <v>2</v>
      </c>
      <c r="B6" s="30">
        <v>43666</v>
      </c>
      <c r="C6" s="23" t="s">
        <v>39</v>
      </c>
      <c r="D6" s="16" t="s">
        <v>35</v>
      </c>
      <c r="E6" s="35">
        <v>0.5</v>
      </c>
      <c r="F6" s="39">
        <v>0.4</v>
      </c>
      <c r="G6" s="37">
        <v>250000</v>
      </c>
    </row>
    <row r="7" spans="1:7">
      <c r="A7" s="43">
        <v>3</v>
      </c>
      <c r="B7" s="30">
        <v>43666</v>
      </c>
      <c r="C7" s="23" t="s">
        <v>40</v>
      </c>
      <c r="D7" s="16" t="s">
        <v>35</v>
      </c>
      <c r="E7" s="35">
        <v>0.5</v>
      </c>
      <c r="F7" s="39">
        <v>0.4</v>
      </c>
      <c r="G7" s="37">
        <v>250000</v>
      </c>
    </row>
    <row r="8" spans="1:7">
      <c r="A8" s="43">
        <v>4</v>
      </c>
      <c r="B8" s="30">
        <v>43666</v>
      </c>
      <c r="C8" s="23" t="s">
        <v>46</v>
      </c>
      <c r="D8" s="16" t="s">
        <v>35</v>
      </c>
      <c r="E8" s="35">
        <v>0.5</v>
      </c>
      <c r="F8" s="39">
        <v>0.4</v>
      </c>
      <c r="G8" s="37">
        <v>250000</v>
      </c>
    </row>
    <row r="9" spans="1:7">
      <c r="A9" s="43">
        <v>5</v>
      </c>
      <c r="B9" s="30">
        <v>43666</v>
      </c>
      <c r="C9" s="24" t="s">
        <v>42</v>
      </c>
      <c r="D9" s="16" t="s">
        <v>35</v>
      </c>
      <c r="E9" s="35">
        <v>0.5</v>
      </c>
      <c r="F9" s="39">
        <v>0.4</v>
      </c>
      <c r="G9" s="37">
        <v>250000</v>
      </c>
    </row>
    <row r="10" spans="1:7">
      <c r="A10" s="43">
        <v>6</v>
      </c>
      <c r="B10" s="30">
        <v>43666</v>
      </c>
      <c r="C10" s="23" t="s">
        <v>43</v>
      </c>
      <c r="D10" s="16" t="s">
        <v>35</v>
      </c>
      <c r="E10" s="35">
        <v>0.5</v>
      </c>
      <c r="F10" s="39">
        <v>0.4</v>
      </c>
      <c r="G10" s="37">
        <v>250000</v>
      </c>
    </row>
    <row r="11" spans="1:7">
      <c r="A11" s="43">
        <v>7</v>
      </c>
      <c r="B11" s="30">
        <v>43666</v>
      </c>
      <c r="C11" s="24" t="s">
        <v>44</v>
      </c>
      <c r="D11" s="16" t="s">
        <v>35</v>
      </c>
      <c r="E11" s="35">
        <v>0.5</v>
      </c>
      <c r="F11" s="39">
        <v>0.4</v>
      </c>
      <c r="G11" s="37">
        <v>250000</v>
      </c>
    </row>
    <row r="12" spans="1:7">
      <c r="A12" s="43">
        <v>8</v>
      </c>
      <c r="B12" s="30">
        <v>43666</v>
      </c>
      <c r="C12" s="24" t="s">
        <v>45</v>
      </c>
      <c r="D12" s="16" t="s">
        <v>35</v>
      </c>
      <c r="E12" s="35">
        <v>0.5</v>
      </c>
      <c r="F12" s="39">
        <v>0.4</v>
      </c>
      <c r="G12" s="37">
        <v>250000</v>
      </c>
    </row>
    <row r="13" spans="1:7">
      <c r="A13" s="43">
        <v>9</v>
      </c>
      <c r="B13" s="30">
        <v>43666</v>
      </c>
      <c r="C13" s="24" t="s">
        <v>47</v>
      </c>
      <c r="D13" s="16" t="s">
        <v>35</v>
      </c>
      <c r="E13" s="35">
        <v>0.5</v>
      </c>
      <c r="F13" s="39">
        <v>0.4</v>
      </c>
      <c r="G13" s="37">
        <v>250000</v>
      </c>
    </row>
    <row r="14" spans="1:7">
      <c r="A14" s="43">
        <v>10</v>
      </c>
      <c r="B14" s="30">
        <v>43666</v>
      </c>
      <c r="C14" s="24" t="s">
        <v>48</v>
      </c>
      <c r="D14" s="16" t="s">
        <v>35</v>
      </c>
      <c r="E14" s="35">
        <v>0.5</v>
      </c>
      <c r="F14" s="39">
        <v>0.4</v>
      </c>
      <c r="G14" s="37">
        <v>250000</v>
      </c>
    </row>
    <row r="15" spans="1:7">
      <c r="A15" s="43">
        <v>11</v>
      </c>
      <c r="B15" s="30">
        <v>43666</v>
      </c>
      <c r="C15" s="24" t="s">
        <v>51</v>
      </c>
      <c r="D15" s="16" t="s">
        <v>35</v>
      </c>
      <c r="E15" s="35">
        <v>0.5</v>
      </c>
      <c r="F15" s="39">
        <v>0.4</v>
      </c>
      <c r="G15" s="37">
        <v>250000</v>
      </c>
    </row>
    <row r="16" spans="1:7">
      <c r="A16" s="43">
        <v>12</v>
      </c>
      <c r="B16" s="30">
        <v>43666</v>
      </c>
      <c r="C16" s="24" t="s">
        <v>52</v>
      </c>
      <c r="D16" s="16" t="s">
        <v>35</v>
      </c>
      <c r="E16" s="35">
        <v>0.5</v>
      </c>
      <c r="F16" s="39">
        <v>0.4</v>
      </c>
      <c r="G16" s="37">
        <v>250000</v>
      </c>
    </row>
    <row r="17" spans="1:7">
      <c r="A17" s="43">
        <v>13</v>
      </c>
      <c r="B17" s="30">
        <v>43666</v>
      </c>
      <c r="C17" s="24" t="s">
        <v>53</v>
      </c>
      <c r="D17" s="16" t="s">
        <v>35</v>
      </c>
      <c r="E17" s="35">
        <v>0.5</v>
      </c>
      <c r="F17" s="39">
        <v>0.4</v>
      </c>
      <c r="G17" s="37">
        <v>250000</v>
      </c>
    </row>
    <row r="18" spans="1:7">
      <c r="A18" s="43">
        <v>14</v>
      </c>
      <c r="B18" s="30">
        <v>43666</v>
      </c>
      <c r="C18" s="24" t="s">
        <v>54</v>
      </c>
      <c r="D18" s="16" t="s">
        <v>35</v>
      </c>
      <c r="E18" s="35">
        <v>0.5</v>
      </c>
      <c r="F18" s="39">
        <v>0.4</v>
      </c>
      <c r="G18" s="37">
        <v>250000</v>
      </c>
    </row>
    <row r="19" spans="1:7">
      <c r="A19" s="43">
        <v>15</v>
      </c>
      <c r="B19" s="30">
        <v>43666</v>
      </c>
      <c r="C19" s="24" t="s">
        <v>55</v>
      </c>
      <c r="D19" s="16" t="s">
        <v>35</v>
      </c>
      <c r="E19" s="35">
        <v>0.5</v>
      </c>
      <c r="F19" s="39">
        <v>0.4</v>
      </c>
      <c r="G19" s="37">
        <v>250000</v>
      </c>
    </row>
    <row r="20" spans="1:7">
      <c r="A20" s="44">
        <v>16</v>
      </c>
      <c r="B20" s="30">
        <v>43666</v>
      </c>
      <c r="C20" s="32" t="s">
        <v>58</v>
      </c>
      <c r="D20" s="33" t="s">
        <v>27</v>
      </c>
      <c r="E20" s="35">
        <v>0.5</v>
      </c>
      <c r="F20" s="39">
        <v>0.4</v>
      </c>
      <c r="G20" s="37">
        <v>250000</v>
      </c>
    </row>
    <row r="21" spans="1:7">
      <c r="A21" s="43">
        <v>17</v>
      </c>
      <c r="B21" s="30">
        <v>43671</v>
      </c>
      <c r="C21" s="24" t="s">
        <v>59</v>
      </c>
      <c r="D21" s="16" t="s">
        <v>27</v>
      </c>
      <c r="E21" s="35">
        <v>0.5</v>
      </c>
      <c r="F21" s="39">
        <v>0.4</v>
      </c>
      <c r="G21" s="37">
        <v>250000</v>
      </c>
    </row>
    <row r="22" spans="1:7">
      <c r="A22" s="44">
        <v>18</v>
      </c>
      <c r="B22" s="30">
        <v>43671</v>
      </c>
      <c r="C22" s="24" t="s">
        <v>60</v>
      </c>
      <c r="D22" s="16" t="s">
        <v>27</v>
      </c>
      <c r="E22" s="35">
        <v>0.5</v>
      </c>
      <c r="F22" s="39">
        <v>0.4</v>
      </c>
      <c r="G22" s="37">
        <v>250000</v>
      </c>
    </row>
    <row r="23" spans="1:7">
      <c r="A23" s="43">
        <v>19</v>
      </c>
      <c r="B23" s="30">
        <v>43671</v>
      </c>
      <c r="C23" s="24" t="s">
        <v>61</v>
      </c>
      <c r="D23" s="16" t="s">
        <v>27</v>
      </c>
      <c r="E23" s="35">
        <v>0.5</v>
      </c>
      <c r="F23" s="39">
        <v>0.4</v>
      </c>
      <c r="G23" s="37">
        <v>250000</v>
      </c>
    </row>
    <row r="24" spans="1:7">
      <c r="A24" s="44">
        <v>20</v>
      </c>
      <c r="B24" s="30">
        <v>43671</v>
      </c>
      <c r="C24" s="24" t="s">
        <v>62</v>
      </c>
      <c r="D24" s="16" t="s">
        <v>27</v>
      </c>
      <c r="E24" s="35">
        <v>0.5</v>
      </c>
      <c r="F24" s="39">
        <v>0.4</v>
      </c>
      <c r="G24" s="37">
        <v>250000</v>
      </c>
    </row>
    <row r="25" spans="1:7">
      <c r="A25" s="43">
        <v>21</v>
      </c>
      <c r="B25" s="30">
        <v>43671</v>
      </c>
      <c r="C25" s="24" t="s">
        <v>63</v>
      </c>
      <c r="D25" s="16" t="s">
        <v>27</v>
      </c>
      <c r="E25" s="35">
        <v>0.5</v>
      </c>
      <c r="F25" s="39">
        <v>0.4</v>
      </c>
      <c r="G25" s="37">
        <v>250000</v>
      </c>
    </row>
    <row r="26" spans="1:7">
      <c r="A26" s="44">
        <v>22</v>
      </c>
      <c r="B26" s="30">
        <v>43671</v>
      </c>
      <c r="C26" s="24" t="s">
        <v>64</v>
      </c>
      <c r="D26" s="16" t="s">
        <v>27</v>
      </c>
      <c r="E26" s="35">
        <v>0.5</v>
      </c>
      <c r="F26" s="39">
        <v>0.4</v>
      </c>
      <c r="G26" s="37">
        <v>250000</v>
      </c>
    </row>
    <row r="27" spans="1:7">
      <c r="A27" s="43">
        <v>23</v>
      </c>
      <c r="B27" s="30">
        <v>43671</v>
      </c>
      <c r="C27" s="24" t="s">
        <v>65</v>
      </c>
      <c r="D27" s="16" t="s">
        <v>27</v>
      </c>
      <c r="E27" s="35">
        <v>0.5</v>
      </c>
      <c r="F27" s="39">
        <v>0.4</v>
      </c>
      <c r="G27" s="37">
        <v>250000</v>
      </c>
    </row>
    <row r="28" spans="1:7">
      <c r="A28" s="44">
        <v>24</v>
      </c>
      <c r="B28" s="30">
        <v>43671</v>
      </c>
      <c r="C28" s="24" t="s">
        <v>66</v>
      </c>
      <c r="D28" s="16" t="s">
        <v>27</v>
      </c>
      <c r="E28" s="35">
        <v>0.5</v>
      </c>
      <c r="F28" s="39">
        <v>0.4</v>
      </c>
      <c r="G28" s="37">
        <v>250000</v>
      </c>
    </row>
    <row r="29" spans="1:7">
      <c r="A29" s="43">
        <v>25</v>
      </c>
      <c r="B29" s="30">
        <v>43671</v>
      </c>
      <c r="C29" s="24" t="s">
        <v>67</v>
      </c>
      <c r="D29" s="16" t="s">
        <v>27</v>
      </c>
      <c r="E29" s="35">
        <v>0.5</v>
      </c>
      <c r="F29" s="39">
        <v>0.4</v>
      </c>
      <c r="G29" s="37">
        <v>250000</v>
      </c>
    </row>
    <row r="30" spans="1:7">
      <c r="A30" s="44">
        <v>26</v>
      </c>
      <c r="B30" s="30">
        <v>43671</v>
      </c>
      <c r="C30" s="24" t="s">
        <v>68</v>
      </c>
      <c r="D30" s="16" t="s">
        <v>27</v>
      </c>
      <c r="E30" s="35">
        <v>0.5</v>
      </c>
      <c r="F30" s="39">
        <v>0.4</v>
      </c>
      <c r="G30" s="37">
        <v>250000</v>
      </c>
    </row>
    <row r="31" spans="1:7">
      <c r="A31" s="43">
        <v>27</v>
      </c>
      <c r="B31" s="30">
        <v>43671</v>
      </c>
      <c r="C31" s="24" t="s">
        <v>69</v>
      </c>
      <c r="D31" s="16" t="s">
        <v>27</v>
      </c>
      <c r="E31" s="35">
        <v>0.5</v>
      </c>
      <c r="F31" s="39">
        <v>0.4</v>
      </c>
      <c r="G31" s="37">
        <v>250000</v>
      </c>
    </row>
    <row r="32" spans="1:7">
      <c r="A32" s="44">
        <v>28</v>
      </c>
      <c r="B32" s="30">
        <v>43671</v>
      </c>
      <c r="C32" s="24" t="s">
        <v>70</v>
      </c>
      <c r="D32" s="16" t="s">
        <v>27</v>
      </c>
      <c r="E32" s="35">
        <v>0.5</v>
      </c>
      <c r="F32" s="39">
        <v>0.4</v>
      </c>
      <c r="G32" s="37">
        <v>250000</v>
      </c>
    </row>
    <row r="33" spans="1:7">
      <c r="A33" s="43">
        <v>29</v>
      </c>
      <c r="B33" s="30">
        <v>43671</v>
      </c>
      <c r="C33" s="24" t="s">
        <v>71</v>
      </c>
      <c r="D33" s="16" t="s">
        <v>27</v>
      </c>
      <c r="E33" s="35">
        <v>0.5</v>
      </c>
      <c r="F33" s="39">
        <v>0.4</v>
      </c>
      <c r="G33" s="37">
        <v>250000</v>
      </c>
    </row>
    <row r="34" spans="1:7">
      <c r="A34" s="44">
        <v>30</v>
      </c>
      <c r="B34" s="30">
        <v>43671</v>
      </c>
      <c r="C34" s="24" t="s">
        <v>72</v>
      </c>
      <c r="D34" s="16" t="s">
        <v>27</v>
      </c>
      <c r="E34" s="35">
        <v>0.5</v>
      </c>
      <c r="F34" s="39">
        <v>0.4</v>
      </c>
      <c r="G34" s="37">
        <v>250000</v>
      </c>
    </row>
    <row r="35" spans="1:7">
      <c r="A35" s="43">
        <v>31</v>
      </c>
      <c r="B35" s="30">
        <v>43671</v>
      </c>
      <c r="C35" s="24" t="s">
        <v>73</v>
      </c>
      <c r="D35" s="16" t="s">
        <v>27</v>
      </c>
      <c r="E35" s="35">
        <v>0.5</v>
      </c>
      <c r="F35" s="39">
        <v>0.4</v>
      </c>
      <c r="G35" s="37">
        <v>250000</v>
      </c>
    </row>
    <row r="36" spans="1:7">
      <c r="A36" s="44">
        <v>32</v>
      </c>
      <c r="B36" s="30">
        <v>43671</v>
      </c>
      <c r="C36" s="24" t="s">
        <v>74</v>
      </c>
      <c r="D36" s="16" t="s">
        <v>27</v>
      </c>
      <c r="E36" s="35">
        <v>0.5</v>
      </c>
      <c r="F36" s="39">
        <v>0.4</v>
      </c>
      <c r="G36" s="37">
        <v>250000</v>
      </c>
    </row>
    <row r="37" spans="1:7">
      <c r="A37" s="43">
        <v>33</v>
      </c>
      <c r="B37" s="30">
        <v>43671</v>
      </c>
      <c r="C37" s="24" t="s">
        <v>75</v>
      </c>
      <c r="D37" s="16" t="s">
        <v>27</v>
      </c>
      <c r="E37" s="35">
        <v>0.5</v>
      </c>
      <c r="F37" s="39">
        <v>0.4</v>
      </c>
      <c r="G37" s="37">
        <v>250000</v>
      </c>
    </row>
    <row r="38" spans="1:7">
      <c r="A38" s="44">
        <v>34</v>
      </c>
      <c r="B38" s="30">
        <v>43671</v>
      </c>
      <c r="C38" s="24" t="s">
        <v>76</v>
      </c>
      <c r="D38" s="16" t="s">
        <v>27</v>
      </c>
      <c r="E38" s="35">
        <v>0.5</v>
      </c>
      <c r="F38" s="39">
        <v>0.4</v>
      </c>
      <c r="G38" s="37">
        <v>250000</v>
      </c>
    </row>
    <row r="39" spans="1:7" ht="15.75" thickBot="1">
      <c r="A39" s="45">
        <v>35</v>
      </c>
      <c r="B39" s="31">
        <v>43671</v>
      </c>
      <c r="C39" s="25" t="s">
        <v>77</v>
      </c>
      <c r="D39" s="21" t="s">
        <v>27</v>
      </c>
      <c r="E39" s="40">
        <v>0.5</v>
      </c>
      <c r="F39" s="41">
        <v>0.4</v>
      </c>
      <c r="G39" s="37">
        <v>250000</v>
      </c>
    </row>
    <row r="40" spans="1:7" ht="15.75" thickBot="1">
      <c r="A40" s="1"/>
      <c r="B40"/>
      <c r="C40"/>
      <c r="D40"/>
      <c r="E40" s="19"/>
      <c r="F40" s="19"/>
      <c r="G40" s="52">
        <f>SUM(G5:G39)</f>
        <v>8750000</v>
      </c>
    </row>
  </sheetData>
  <mergeCells count="6">
    <mergeCell ref="G3:G4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Usulan SPANDUK MMT</vt:lpstr>
      <vt:lpstr>Usulan PAPAN NAMA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2019-06-29T03:02:48Z</dcterms:modified>
</cp:coreProperties>
</file>