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495" windowHeight="3600"/>
  </bookViews>
  <sheets>
    <sheet name="form distribusi sampling" sheetId="1" r:id="rId1"/>
    <sheet name="alokasi" sheetId="2" r:id="rId2"/>
    <sheet name="juklak" sheetId="3" r:id="rId3"/>
  </sheets>
  <calcPr calcId="124519"/>
</workbook>
</file>

<file path=xl/calcChain.xml><?xml version="1.0" encoding="utf-8"?>
<calcChain xmlns="http://schemas.openxmlformats.org/spreadsheetml/2006/main">
  <c r="I24" i="1"/>
</calcChain>
</file>

<file path=xl/sharedStrings.xml><?xml version="1.0" encoding="utf-8"?>
<sst xmlns="http://schemas.openxmlformats.org/spreadsheetml/2006/main" count="232" uniqueCount="119">
  <si>
    <t>NO</t>
  </si>
  <si>
    <t>CAB</t>
  </si>
  <si>
    <t>NAMA SPR</t>
  </si>
  <si>
    <t>DOWNLINE</t>
  </si>
  <si>
    <t>PERUSAHAAN</t>
  </si>
  <si>
    <t>NAMA MASJID</t>
  </si>
  <si>
    <t>ALAMAT MASJID</t>
  </si>
  <si>
    <t>ESTIMASI KUPON</t>
  </si>
  <si>
    <t>ESTIMASI KTN TCA</t>
  </si>
  <si>
    <t>KOORDINATOR</t>
  </si>
  <si>
    <t>DISTRIBUTOR</t>
  </si>
  <si>
    <t>REALISASI</t>
  </si>
  <si>
    <t>TGL</t>
  </si>
  <si>
    <t>ROFFIUDIN</t>
  </si>
  <si>
    <t>KSP</t>
  </si>
  <si>
    <t>AL MUTAQIN</t>
  </si>
  <si>
    <t>JL.URIP SUMOHARJO PODOSUGIH GG SIKEMBANG PEKALONGAN</t>
  </si>
  <si>
    <t>ROBBY</t>
  </si>
  <si>
    <t>EPM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</si>
  <si>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</si>
  <si>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</si>
  <si>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</si>
  <si>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</si>
  <si>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</si>
  <si>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</si>
  <si>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</si>
  <si>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M.FIRDAUS</t>
  </si>
  <si>
    <t>AL QODIM</t>
  </si>
  <si>
    <t>DESA KAUMAN WIRADESA RT 05 RW 03 PEKALONGAN</t>
  </si>
  <si>
    <t>PIA WINDU KURNIANI</t>
  </si>
  <si>
    <t>ENSEVAL</t>
  </si>
  <si>
    <t>AL QUBA</t>
  </si>
  <si>
    <t>JL.MBAH HARUN RT 26 / RW 6 KEC ADIWERNA KAB TEGAL</t>
  </si>
  <si>
    <t>MOVIE</t>
  </si>
  <si>
    <t>DS KEDUNG BANTENG KEC SLAWI KAB TEGAL</t>
  </si>
  <si>
    <t>JATMIKO</t>
  </si>
  <si>
    <t>BAITUL HUDA</t>
  </si>
  <si>
    <t>JL.RAMBUTAN 16 MATOA 3 KAB TEGAL</t>
  </si>
  <si>
    <t>ZAINAL</t>
  </si>
  <si>
    <t>BAITUL MUTAQIM</t>
  </si>
  <si>
    <t>JL. TEMBOK BANJARAN RT 17 RW 3 Kec ADIWERNA</t>
  </si>
  <si>
    <t>WARJO</t>
  </si>
  <si>
    <t>NURUL AMAL</t>
  </si>
  <si>
    <t xml:space="preserve">DS KERTAYASA RT 05 / RW 02 KEC KRAMAT KAB TEGAL </t>
  </si>
  <si>
    <t>NURUL HUDA</t>
  </si>
  <si>
    <t>DS KERTAHARJA DUKUH PENER RT 02 / RW 03 KEC KRAMAT KAB TEGAL</t>
  </si>
  <si>
    <t>IMAM TEGUH SANTOSO</t>
  </si>
  <si>
    <t>AL MUTAHAROH</t>
  </si>
  <si>
    <t>JL. SLAMET GANG KALI BUNTU PANGGUNG</t>
  </si>
  <si>
    <t>EXSAN KUSNADI</t>
  </si>
  <si>
    <t>PERUM PURNAWIRA</t>
  </si>
  <si>
    <t xml:space="preserve">DS LEDUG KEC KEMBARAN BANYUMAS </t>
  </si>
  <si>
    <t>PERUM HARMONI</t>
  </si>
  <si>
    <t>GILANG</t>
  </si>
  <si>
    <t>BAITUSSALAM</t>
  </si>
  <si>
    <t>JL PEMALI RT 04/01 MEJASEM BARAT</t>
  </si>
  <si>
    <t>GUNTORO</t>
  </si>
  <si>
    <t>ALFALAH</t>
  </si>
  <si>
    <t>JL DARUSSALAM PENGIRIKAN</t>
  </si>
  <si>
    <t>AKHMADI</t>
  </si>
  <si>
    <t>SYUKURILLAH</t>
  </si>
  <si>
    <t>DS KARANG ANYAR RT 07 /RW 03 TEGAL</t>
  </si>
  <si>
    <t>IMAM SOFWAN</t>
  </si>
  <si>
    <t>ROUDOTUL JANAH</t>
  </si>
  <si>
    <t>KEL DEBONG TENGAH RT 04/04 KOTA TEGAL</t>
  </si>
  <si>
    <t>NANANG</t>
  </si>
  <si>
    <t>ITIHADUL MUTTAQIN</t>
  </si>
  <si>
    <t>JL PERINTIS KEMERDEKAAN GG 20 TEGAL</t>
  </si>
  <si>
    <t>DWI GALIH</t>
  </si>
  <si>
    <t>JL MANGGA RT 04/10 BALAPULANG WETAN KAB TEGAL</t>
  </si>
  <si>
    <t>FAIZIN</t>
  </si>
  <si>
    <t xml:space="preserve">AL IKHLAS </t>
  </si>
  <si>
    <t>GRIYA SANTIKA DS PANGABEAN DUKUH TURI TEGAL</t>
  </si>
  <si>
    <t>AREA</t>
  </si>
  <si>
    <t>CABANG</t>
  </si>
  <si>
    <t>ALOKASI SAMPLING</t>
  </si>
  <si>
    <t>JUMLAH MASJID</t>
  </si>
  <si>
    <t>JUMLAH DOWNLINE</t>
  </si>
  <si>
    <t>ACTUAL SAMPLING</t>
  </si>
  <si>
    <t>SISA ALOKASI</t>
  </si>
  <si>
    <t>PCS</t>
  </si>
  <si>
    <t>KTN</t>
  </si>
  <si>
    <t>JATENG</t>
  </si>
  <si>
    <t>SMG</t>
  </si>
  <si>
    <t>SLO</t>
  </si>
  <si>
    <t>YOG</t>
  </si>
  <si>
    <t>PWK</t>
  </si>
  <si>
    <t>TOTAL JATENG</t>
  </si>
  <si>
    <t>JATIM</t>
  </si>
  <si>
    <t>SB1</t>
  </si>
  <si>
    <t>SB2</t>
  </si>
  <si>
    <t>MLG + PBO</t>
  </si>
  <si>
    <t>JBR + BYI + LMG</t>
  </si>
  <si>
    <t>KDR</t>
  </si>
  <si>
    <t>TOTAL JATIM</t>
  </si>
  <si>
    <t>Tehnis Sampling TCA di Hari Raya Qurban</t>
  </si>
  <si>
    <t>Jumlah sampling sdh ditentukan dari pusat ( berdasarkan volume penjualan)</t>
  </si>
  <si>
    <t xml:space="preserve">Jumlah titik masjid yg menjadi sasaran sampling, menyesuaikan dg jumlah alokasi </t>
  </si>
  <si>
    <t>satu titik masjid wajid di berikan sesuai kupon yang akan dibagi</t>
  </si>
  <si>
    <t>1 kupon = 1 tca</t>
  </si>
  <si>
    <t>Tidak ada kompensasi Lain selain hanya sample TCA</t>
  </si>
  <si>
    <t>Utk memudahkan distribusi dan ketepatan sasaran, kita libatkan personil yang terkait dg KSP di area ( SPR, MD, Team Distributor sbg downline)</t>
  </si>
  <si>
    <t>&gt;&gt;&gt;&gt; titik Masjid yang berdekatan dengan tempat tinggal ybs</t>
  </si>
  <si>
    <t>&gt;&gt;&gt;&gt; Per Personil maksimal 2 titik masjid</t>
  </si>
  <si>
    <t>&gt;&gt;&gt;&gt; Alokasi Sampling H-2-1, baik ke donwline maupun ke TKP</t>
  </si>
  <si>
    <t>utk memudahkan koordinasi dan kontrol, kita bentuk kooordinator2 lapangan di pusat yg bertugas menjelaskan hal terkait</t>
  </si>
  <si>
    <t>Abdullah</t>
  </si>
  <si>
    <t>Koordinator untuk semua Area</t>
  </si>
  <si>
    <t>Sudiono</t>
  </si>
  <si>
    <t>Jakarta</t>
  </si>
  <si>
    <t>Rahmat</t>
  </si>
  <si>
    <t>JSD</t>
  </si>
  <si>
    <t>Irfan</t>
  </si>
  <si>
    <t>Jabar</t>
  </si>
  <si>
    <t>Robi</t>
  </si>
  <si>
    <t>Jateng, Jatim</t>
  </si>
  <si>
    <t>Sarfan</t>
  </si>
  <si>
    <t>Sumatra</t>
  </si>
  <si>
    <t>Kalimantan, Sulawesi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</si>
</sst>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>
    <font>
      <sz val="11"/>
      <color theme="1"/>
      <name val="Calibri"/>
      <family val="2"/>
      <charset val="1"/>
      <scheme val="minor"/>
    </font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 vertical="center"/>
    </xf>
    <xf numFmtId="43" fontId="2" fillId="0" borderId="0" applyFont="0" applyFill="0" applyBorder="0" applyAlignment="0" applyProtection="0"/>
    <xf numFmtId="0" fontId="1" fillId="0" borderId="0">
      <alignment vertical="center"/>
    </xf>
  </cellStyleXfs>
  <cellXfs count="59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43" fontId="3" fillId="0" borderId="0" xfId="2" applyNumberFormat="1" applyFont="1" applyFill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left"/>
    </xf>
    <xf numFmtId="43" fontId="3" fillId="0" borderId="4" xfId="2" applyNumberFormat="1" applyFont="1" applyBorder="1" applyAlignment="1">
      <alignment horizontal="left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left"/>
    </xf>
    <xf numFmtId="43" fontId="3" fillId="0" borderId="5" xfId="2" applyNumberFormat="1" applyFont="1" applyBorder="1" applyAlignment="1">
      <alignment horizontal="left"/>
    </xf>
    <xf numFmtId="0" fontId="3" fillId="0" borderId="5" xfId="1" applyFont="1" applyBorder="1" applyAlignment="1"/>
    <xf numFmtId="0" fontId="9" fillId="0" borderId="1" xfId="1" applyFont="1" applyBorder="1" applyAlignment="1">
      <alignment vertical="center"/>
    </xf>
    <xf numFmtId="0" fontId="3" fillId="0" borderId="12" xfId="1" applyFont="1" applyBorder="1" applyAlignment="1">
      <alignment horizontal="left"/>
    </xf>
    <xf numFmtId="0" fontId="3" fillId="0" borderId="12" xfId="1" applyFont="1" applyBorder="1" applyAlignment="1"/>
    <xf numFmtId="0" fontId="7" fillId="0" borderId="9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3" fillId="0" borderId="4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41" fontId="4" fillId="0" borderId="5" xfId="3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3" fillId="0" borderId="0" xfId="1" applyFont="1" applyAlignment="1">
      <alignment horizontal="right"/>
    </xf>
    <xf numFmtId="164" fontId="3" fillId="0" borderId="4" xfId="2" applyNumberFormat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164" fontId="3" fillId="0" borderId="5" xfId="2" applyNumberFormat="1" applyFont="1" applyBorder="1" applyAlignment="1">
      <alignment horizontal="right"/>
    </xf>
    <xf numFmtId="164" fontId="3" fillId="0" borderId="5" xfId="2" applyNumberFormat="1" applyFont="1" applyBorder="1" applyAlignment="1">
      <alignment horizontal="right" vertical="center"/>
    </xf>
    <xf numFmtId="0" fontId="1" fillId="0" borderId="0" xfId="4">
      <alignment vertical="center"/>
    </xf>
    <xf numFmtId="164" fontId="1" fillId="0" borderId="4" xfId="5" applyNumberFormat="1" applyFont="1" applyBorder="1" applyAlignment="1">
      <alignment horizontal="center" vertical="center"/>
    </xf>
    <xf numFmtId="164" fontId="1" fillId="0" borderId="5" xfId="5" applyNumberFormat="1" applyFont="1" applyBorder="1" applyAlignment="1">
      <alignment horizontal="center" vertical="center"/>
    </xf>
    <xf numFmtId="164" fontId="1" fillId="0" borderId="6" xfId="5" applyNumberFormat="1" applyFont="1" applyBorder="1" applyAlignment="1">
      <alignment horizontal="center" vertical="center"/>
    </xf>
    <xf numFmtId="164" fontId="1" fillId="0" borderId="2" xfId="5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164" fontId="5" fillId="2" borderId="7" xfId="5" applyNumberFormat="1" applyFont="1" applyFill="1" applyBorder="1" applyAlignment="1">
      <alignment horizontal="center" vertical="center"/>
    </xf>
    <xf numFmtId="164" fontId="5" fillId="2" borderId="1" xfId="5" applyNumberFormat="1" applyFont="1" applyFill="1" applyBorder="1" applyAlignment="1">
      <alignment horizontal="center" vertical="center"/>
    </xf>
    <xf numFmtId="164" fontId="1" fillId="0" borderId="4" xfId="4" applyNumberFormat="1" applyBorder="1">
      <alignment vertical="center"/>
    </xf>
    <xf numFmtId="164" fontId="1" fillId="0" borderId="5" xfId="4" applyNumberFormat="1" applyBorder="1">
      <alignment vertical="center"/>
    </xf>
    <xf numFmtId="164" fontId="1" fillId="0" borderId="10" xfId="4" applyNumberFormat="1" applyBorder="1">
      <alignment vertical="center"/>
    </xf>
    <xf numFmtId="164" fontId="1" fillId="0" borderId="7" xfId="4" applyNumberFormat="1" applyBorder="1">
      <alignment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/>
    </xf>
    <xf numFmtId="0" fontId="1" fillId="0" borderId="0" xfId="6">
      <alignment vertical="center"/>
    </xf>
    <xf numFmtId="0" fontId="5" fillId="2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3" fontId="10" fillId="0" borderId="0" xfId="0" applyNumberFormat="1" applyFont="1"/>
  </cellXfs>
  <cellStyles count="7">
    <cellStyle name="Comma [0] 2" xfId="3"/>
    <cellStyle name="Comma 2" xfId="2"/>
    <cellStyle name="Comma 3" xfId="5"/>
    <cellStyle name="Normal" xfId="0" builtinId="0"/>
    <cellStyle name="Normal 2" xfId="1"/>
    <cellStyle name="Normal 3" xfId="4"/>
    <cellStyle name="Normal 4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90" zoomScaleNormal="90" workbookViewId="0">
      <selection activeCell="D17" sqref="D17"/>
    </sheetView>
  </sheetViews>
  <sheetFormatPr defaultRowHeight="15"/>
  <cols>
    <col min="1" max="1" width="4.28515625" customWidth="1"/>
    <col min="2" max="2" width="5.85546875" customWidth="1"/>
    <col min="3" max="3" width="13.5703125" bestFit="1" customWidth="1"/>
    <col min="4" max="4" width="24.85546875" bestFit="1" customWidth="1"/>
    <col min="5" max="5" width="13.85546875" bestFit="1" customWidth="1"/>
    <col min="6" max="6" width="24.28515625" bestFit="1" customWidth="1"/>
    <col min="7" max="7" width="78" customWidth="1"/>
    <col min="8" max="8" width="9.5703125" customWidth="1"/>
    <col min="9" max="9" width="9.140625" bestFit="1" customWidth="1"/>
    <col min="10" max="10" width="18.85546875" bestFit="1" customWidth="1"/>
    <col min="11" max="11" width="17.28515625" bestFit="1" customWidth="1"/>
    <col min="12" max="12" width="13" customWidth="1"/>
  </cols>
  <sheetData>
    <row r="1" spans="1:12" ht="15.75" thickBot="1">
      <c r="A1" s="1"/>
      <c r="B1" s="1"/>
      <c r="C1" s="1"/>
      <c r="D1" s="1"/>
      <c r="E1" s="2"/>
      <c r="F1" s="1"/>
      <c r="G1" s="1"/>
      <c r="H1" s="30"/>
      <c r="I1" s="9"/>
      <c r="J1" s="2"/>
      <c r="K1" s="3"/>
      <c r="L1" s="1"/>
    </row>
    <row r="2" spans="1:12" ht="26.25" thickBot="1">
      <c r="A2" s="4" t="s">
        <v>0</v>
      </c>
      <c r="B2" s="20" t="s">
        <v>1</v>
      </c>
      <c r="C2" s="4" t="s">
        <v>2</v>
      </c>
      <c r="D2" s="20" t="s">
        <v>3</v>
      </c>
      <c r="E2" s="5" t="s">
        <v>4</v>
      </c>
      <c r="F2" s="4" t="s">
        <v>5</v>
      </c>
      <c r="G2" s="4" t="s">
        <v>6</v>
      </c>
      <c r="H2" s="6" t="s">
        <v>7</v>
      </c>
      <c r="I2" s="7" t="s">
        <v>8</v>
      </c>
      <c r="J2" s="8" t="s">
        <v>9</v>
      </c>
      <c r="K2" s="21" t="s">
        <v>10</v>
      </c>
      <c r="L2" s="17" t="s">
        <v>11</v>
      </c>
    </row>
    <row r="3" spans="1:12">
      <c r="A3" s="22">
        <v>1</v>
      </c>
      <c r="B3" s="10" t="s">
        <v>12</v>
      </c>
      <c r="C3" s="10" t="s">
        <v>13</v>
      </c>
      <c r="D3" s="10" t="s">
        <v>13</v>
      </c>
      <c r="E3" s="10" t="s">
        <v>14</v>
      </c>
      <c r="F3" s="11" t="s">
        <v>15</v>
      </c>
      <c r="G3" s="11" t="s">
        <v>16</v>
      </c>
      <c r="H3" s="31">
        <v>756</v>
      </c>
      <c r="I3" s="12">
        <v>21</v>
      </c>
      <c r="J3" s="11" t="s">
        <v>17</v>
      </c>
      <c r="K3" s="26" t="s">
        <v>18</v>
      </c>
      <c r="L3" s="24"/>
    </row>
    <row r="4" spans="1:12">
      <c r="A4" s="22">
        <v>2</v>
      </c>
      <c r="B4" s="23" t="s">
        <v>12</v>
      </c>
      <c r="C4" s="23" t="s">
        <v>13</v>
      </c>
      <c r="D4" s="23" t="s">
        <v>13</v>
      </c>
      <c r="E4" s="13" t="s">
        <v>14</v>
      </c>
      <c r="F4" s="16" t="s">
        <v>19</v>
      </c>
      <c r="G4" s="16" t="s">
        <v>20</v>
      </c>
      <c r="H4" s="32">
        <v>900</v>
      </c>
      <c r="I4" s="15">
        <v>25</v>
      </c>
      <c r="J4" s="14" t="s">
        <v>17</v>
      </c>
      <c r="K4" s="27" t="s">
        <v>18</v>
      </c>
      <c r="L4" s="25"/>
    </row>
    <row r="5" spans="1:12">
      <c r="A5" s="22">
        <v>3</v>
      </c>
      <c r="B5" s="23" t="s">
        <v>12</v>
      </c>
      <c r="C5" s="23" t="s">
        <v>13</v>
      </c>
      <c r="D5" s="13" t="s">
        <v>21</v>
      </c>
      <c r="E5" s="13" t="s">
        <v>14</v>
      </c>
      <c r="F5" s="14" t="s">
        <v>22</v>
      </c>
      <c r="G5" s="14" t="s">
        <v>23</v>
      </c>
      <c r="H5" s="33">
        <v>612</v>
      </c>
      <c r="I5" s="15">
        <v>17</v>
      </c>
      <c r="J5" s="14" t="s">
        <v>17</v>
      </c>
      <c r="K5" s="27" t="s">
        <v>18</v>
      </c>
      <c r="L5" s="16"/>
    </row>
    <row r="6" spans="1:12">
      <c r="A6" s="22">
        <v>4</v>
      </c>
      <c r="B6" s="23" t="s">
        <v>12</v>
      </c>
      <c r="C6" s="23" t="s">
        <v>13</v>
      </c>
      <c r="D6" s="13" t="s">
        <v>21</v>
      </c>
      <c r="E6" s="13" t="s">
        <v>14</v>
      </c>
      <c r="F6" s="16" t="s">
        <v>24</v>
      </c>
      <c r="G6" s="16" t="s">
        <v>25</v>
      </c>
      <c r="H6" s="32">
        <v>432</v>
      </c>
      <c r="I6" s="15">
        <v>12</v>
      </c>
      <c r="J6" s="14" t="s">
        <v>17</v>
      </c>
      <c r="K6" s="27" t="s">
        <v>18</v>
      </c>
      <c r="L6" s="16"/>
    </row>
    <row r="7" spans="1:12">
      <c r="A7" s="22">
        <v>5</v>
      </c>
      <c r="B7" s="23" t="s">
        <v>12</v>
      </c>
      <c r="C7" s="23" t="s">
        <v>13</v>
      </c>
      <c r="D7" s="13" t="s">
        <v>26</v>
      </c>
      <c r="E7" s="13" t="s">
        <v>14</v>
      </c>
      <c r="F7" s="14" t="s">
        <v>27</v>
      </c>
      <c r="G7" s="14" t="s">
        <v>28</v>
      </c>
      <c r="H7" s="33">
        <v>1512</v>
      </c>
      <c r="I7" s="15">
        <v>42</v>
      </c>
      <c r="J7" s="14" t="s">
        <v>17</v>
      </c>
      <c r="K7" s="27" t="s">
        <v>18</v>
      </c>
      <c r="L7" s="16"/>
    </row>
    <row r="8" spans="1:12">
      <c r="A8" s="22">
        <v>6</v>
      </c>
      <c r="B8" s="23" t="s">
        <v>12</v>
      </c>
      <c r="C8" s="23" t="s">
        <v>13</v>
      </c>
      <c r="D8" s="13" t="s">
        <v>29</v>
      </c>
      <c r="E8" s="13" t="s">
        <v>30</v>
      </c>
      <c r="F8" s="14" t="s">
        <v>31</v>
      </c>
      <c r="G8" s="14" t="s">
        <v>32</v>
      </c>
      <c r="H8" s="33">
        <v>504</v>
      </c>
      <c r="I8" s="15">
        <v>14</v>
      </c>
      <c r="J8" s="14" t="s">
        <v>17</v>
      </c>
      <c r="K8" s="27" t="s">
        <v>18</v>
      </c>
      <c r="L8" s="16"/>
    </row>
    <row r="9" spans="1:12">
      <c r="A9" s="22">
        <v>7</v>
      </c>
      <c r="B9" s="23" t="s">
        <v>12</v>
      </c>
      <c r="C9" s="23" t="s">
        <v>13</v>
      </c>
      <c r="D9" s="13" t="s">
        <v>33</v>
      </c>
      <c r="E9" s="13" t="s">
        <v>30</v>
      </c>
      <c r="F9" s="13" t="s">
        <v>22</v>
      </c>
      <c r="G9" s="13" t="s">
        <v>34</v>
      </c>
      <c r="H9" s="34">
        <v>576</v>
      </c>
      <c r="I9" s="15">
        <v>16</v>
      </c>
      <c r="J9" s="14" t="s">
        <v>17</v>
      </c>
      <c r="K9" s="27" t="s">
        <v>18</v>
      </c>
      <c r="L9" s="16"/>
    </row>
    <row r="10" spans="1:12">
      <c r="A10" s="22">
        <v>8</v>
      </c>
      <c r="B10" s="23" t="s">
        <v>12</v>
      </c>
      <c r="C10" s="23" t="s">
        <v>13</v>
      </c>
      <c r="D10" s="13" t="s">
        <v>35</v>
      </c>
      <c r="E10" s="13" t="s">
        <v>30</v>
      </c>
      <c r="F10" s="14" t="s">
        <v>36</v>
      </c>
      <c r="G10" s="14" t="s">
        <v>37</v>
      </c>
      <c r="H10" s="33">
        <v>504</v>
      </c>
      <c r="I10" s="15">
        <v>14</v>
      </c>
      <c r="J10" s="14" t="s">
        <v>17</v>
      </c>
      <c r="K10" s="27" t="s">
        <v>18</v>
      </c>
      <c r="L10" s="16"/>
    </row>
    <row r="11" spans="1:12">
      <c r="A11" s="22">
        <v>9</v>
      </c>
      <c r="B11" s="23" t="s">
        <v>12</v>
      </c>
      <c r="C11" s="23" t="s">
        <v>13</v>
      </c>
      <c r="D11" s="13" t="s">
        <v>38</v>
      </c>
      <c r="E11" s="13" t="s">
        <v>30</v>
      </c>
      <c r="F11" s="14" t="s">
        <v>39</v>
      </c>
      <c r="G11" s="14" t="s">
        <v>40</v>
      </c>
      <c r="H11" s="28">
        <v>360</v>
      </c>
      <c r="I11" s="15">
        <v>10</v>
      </c>
      <c r="J11" s="14" t="s">
        <v>17</v>
      </c>
      <c r="K11" s="27" t="s">
        <v>18</v>
      </c>
      <c r="L11" s="16"/>
    </row>
    <row r="12" spans="1:12">
      <c r="A12" s="22">
        <v>10</v>
      </c>
      <c r="B12" s="23" t="s">
        <v>12</v>
      </c>
      <c r="C12" s="23" t="s">
        <v>13</v>
      </c>
      <c r="D12" s="16" t="s">
        <v>41</v>
      </c>
      <c r="E12" s="14" t="s">
        <v>30</v>
      </c>
      <c r="F12" s="16" t="s">
        <v>42</v>
      </c>
      <c r="G12" s="16" t="s">
        <v>43</v>
      </c>
      <c r="H12" s="29">
        <v>612</v>
      </c>
      <c r="I12" s="15">
        <v>17</v>
      </c>
      <c r="J12" s="14" t="s">
        <v>17</v>
      </c>
      <c r="K12" s="27" t="s">
        <v>18</v>
      </c>
      <c r="L12" s="16"/>
    </row>
    <row r="13" spans="1:12">
      <c r="A13" s="22">
        <v>11</v>
      </c>
      <c r="B13" s="23" t="s">
        <v>12</v>
      </c>
      <c r="C13" s="23" t="s">
        <v>13</v>
      </c>
      <c r="D13" s="16" t="s">
        <v>41</v>
      </c>
      <c r="E13" s="14" t="s">
        <v>30</v>
      </c>
      <c r="F13" s="18" t="s">
        <v>44</v>
      </c>
      <c r="G13" s="18" t="s">
        <v>45</v>
      </c>
      <c r="H13" s="29">
        <v>360</v>
      </c>
      <c r="I13" s="15">
        <v>10</v>
      </c>
      <c r="J13" s="14" t="s">
        <v>17</v>
      </c>
      <c r="K13" s="27" t="s">
        <v>18</v>
      </c>
      <c r="L13" s="16"/>
    </row>
    <row r="14" spans="1:12">
      <c r="A14" s="22">
        <v>12</v>
      </c>
      <c r="B14" s="23" t="s">
        <v>12</v>
      </c>
      <c r="C14" s="23" t="s">
        <v>13</v>
      </c>
      <c r="D14" s="16" t="s">
        <v>46</v>
      </c>
      <c r="E14" s="14" t="s">
        <v>30</v>
      </c>
      <c r="F14" s="14" t="s">
        <v>47</v>
      </c>
      <c r="G14" s="14" t="s">
        <v>48</v>
      </c>
      <c r="H14" s="29">
        <v>504</v>
      </c>
      <c r="I14" s="15">
        <v>14</v>
      </c>
      <c r="J14" s="14" t="s">
        <v>17</v>
      </c>
      <c r="K14" s="27" t="s">
        <v>18</v>
      </c>
      <c r="L14" s="16"/>
    </row>
    <row r="15" spans="1:12">
      <c r="A15" s="22">
        <v>13</v>
      </c>
      <c r="B15" s="23" t="s">
        <v>12</v>
      </c>
      <c r="C15" s="23" t="s">
        <v>13</v>
      </c>
      <c r="D15" s="16" t="s">
        <v>49</v>
      </c>
      <c r="E15" s="14" t="s">
        <v>30</v>
      </c>
      <c r="F15" s="16" t="s">
        <v>50</v>
      </c>
      <c r="G15" s="16" t="s">
        <v>51</v>
      </c>
      <c r="H15" s="32">
        <v>972</v>
      </c>
      <c r="I15" s="15">
        <v>27</v>
      </c>
      <c r="J15" s="14" t="s">
        <v>17</v>
      </c>
      <c r="K15" s="27" t="s">
        <v>18</v>
      </c>
      <c r="L15" s="16"/>
    </row>
    <row r="16" spans="1:12">
      <c r="A16" s="22">
        <v>14</v>
      </c>
      <c r="B16" s="23" t="s">
        <v>12</v>
      </c>
      <c r="C16" s="23" t="s">
        <v>13</v>
      </c>
      <c r="D16" s="16" t="s">
        <v>49</v>
      </c>
      <c r="E16" s="14" t="s">
        <v>30</v>
      </c>
      <c r="F16" s="16" t="s">
        <v>52</v>
      </c>
      <c r="G16" s="16" t="s">
        <v>51</v>
      </c>
      <c r="H16" s="32">
        <v>252</v>
      </c>
      <c r="I16" s="15">
        <v>7</v>
      </c>
      <c r="J16" s="14" t="s">
        <v>17</v>
      </c>
      <c r="K16" s="27" t="s">
        <v>18</v>
      </c>
      <c r="L16" s="16"/>
    </row>
    <row r="17" spans="1:12">
      <c r="A17" s="22">
        <v>15</v>
      </c>
      <c r="B17" s="23" t="s">
        <v>12</v>
      </c>
      <c r="C17" s="23" t="s">
        <v>13</v>
      </c>
      <c r="D17" s="16" t="s">
        <v>53</v>
      </c>
      <c r="E17" s="14" t="s">
        <v>30</v>
      </c>
      <c r="F17" s="16" t="s">
        <v>54</v>
      </c>
      <c r="G17" s="16" t="s">
        <v>55</v>
      </c>
      <c r="H17" s="32">
        <v>900</v>
      </c>
      <c r="I17" s="15">
        <v>25</v>
      </c>
      <c r="J17" s="14" t="s">
        <v>17</v>
      </c>
      <c r="K17" s="27" t="s">
        <v>18</v>
      </c>
      <c r="L17" s="16"/>
    </row>
    <row r="18" spans="1:12">
      <c r="A18" s="22">
        <v>16</v>
      </c>
      <c r="B18" s="23" t="s">
        <v>12</v>
      </c>
      <c r="C18" s="23" t="s">
        <v>13</v>
      </c>
      <c r="D18" s="16" t="s">
        <v>56</v>
      </c>
      <c r="E18" s="14" t="s">
        <v>30</v>
      </c>
      <c r="F18" s="16" t="s">
        <v>57</v>
      </c>
      <c r="G18" s="16" t="s">
        <v>58</v>
      </c>
      <c r="H18" s="32">
        <v>504</v>
      </c>
      <c r="I18" s="15">
        <v>14</v>
      </c>
      <c r="J18" s="14" t="s">
        <v>17</v>
      </c>
      <c r="K18" s="27" t="s">
        <v>18</v>
      </c>
      <c r="L18" s="16"/>
    </row>
    <row r="19" spans="1:12">
      <c r="A19" s="22">
        <v>17</v>
      </c>
      <c r="B19" s="23" t="s">
        <v>12</v>
      </c>
      <c r="C19" s="23" t="s">
        <v>13</v>
      </c>
      <c r="D19" s="13" t="s">
        <v>59</v>
      </c>
      <c r="E19" s="13" t="s">
        <v>30</v>
      </c>
      <c r="F19" s="14" t="s">
        <v>60</v>
      </c>
      <c r="G19" s="14" t="s">
        <v>61</v>
      </c>
      <c r="H19" s="33">
        <v>504</v>
      </c>
      <c r="I19" s="15">
        <v>14</v>
      </c>
      <c r="J19" s="14" t="s">
        <v>17</v>
      </c>
      <c r="K19" s="27" t="s">
        <v>18</v>
      </c>
      <c r="L19" s="16"/>
    </row>
    <row r="20" spans="1:12">
      <c r="A20" s="22">
        <v>18</v>
      </c>
      <c r="B20" s="23" t="s">
        <v>12</v>
      </c>
      <c r="C20" s="23" t="s">
        <v>13</v>
      </c>
      <c r="D20" s="16" t="s">
        <v>62</v>
      </c>
      <c r="E20" s="13" t="s">
        <v>30</v>
      </c>
      <c r="F20" s="16" t="s">
        <v>63</v>
      </c>
      <c r="G20" s="16" t="s">
        <v>64</v>
      </c>
      <c r="H20" s="32">
        <v>576</v>
      </c>
      <c r="I20" s="15">
        <v>16</v>
      </c>
      <c r="J20" s="14" t="s">
        <v>17</v>
      </c>
      <c r="K20" s="27" t="s">
        <v>18</v>
      </c>
      <c r="L20" s="16"/>
    </row>
    <row r="21" spans="1:12">
      <c r="A21" s="22">
        <v>19</v>
      </c>
      <c r="B21" s="23" t="s">
        <v>12</v>
      </c>
      <c r="C21" s="23" t="s">
        <v>13</v>
      </c>
      <c r="D21" s="16" t="s">
        <v>65</v>
      </c>
      <c r="E21" s="13" t="s">
        <v>30</v>
      </c>
      <c r="F21" s="16" t="s">
        <v>66</v>
      </c>
      <c r="G21" s="16" t="s">
        <v>67</v>
      </c>
      <c r="H21" s="32">
        <v>360</v>
      </c>
      <c r="I21" s="15">
        <v>10</v>
      </c>
      <c r="J21" s="14" t="s">
        <v>17</v>
      </c>
      <c r="K21" s="27" t="s">
        <v>18</v>
      </c>
      <c r="L21" s="16"/>
    </row>
    <row r="22" spans="1:12">
      <c r="A22" s="22">
        <v>20</v>
      </c>
      <c r="B22" s="23" t="s">
        <v>12</v>
      </c>
      <c r="C22" s="23" t="s">
        <v>13</v>
      </c>
      <c r="D22" s="16" t="s">
        <v>68</v>
      </c>
      <c r="E22" s="13" t="s">
        <v>30</v>
      </c>
      <c r="F22" s="19" t="s">
        <v>44</v>
      </c>
      <c r="G22" s="19" t="s">
        <v>69</v>
      </c>
      <c r="H22" s="32">
        <v>504</v>
      </c>
      <c r="I22" s="15">
        <v>14</v>
      </c>
      <c r="J22" s="14" t="s">
        <v>17</v>
      </c>
      <c r="K22" s="27" t="s">
        <v>18</v>
      </c>
      <c r="L22" s="16"/>
    </row>
    <row r="23" spans="1:12">
      <c r="A23" s="22">
        <v>21</v>
      </c>
      <c r="B23" s="23" t="s">
        <v>12</v>
      </c>
      <c r="C23" s="23" t="s">
        <v>13</v>
      </c>
      <c r="D23" s="16" t="s">
        <v>70</v>
      </c>
      <c r="E23" s="13" t="s">
        <v>30</v>
      </c>
      <c r="F23" s="16" t="s">
        <v>71</v>
      </c>
      <c r="G23" s="16" t="s">
        <v>72</v>
      </c>
      <c r="H23" s="32">
        <v>396</v>
      </c>
      <c r="I23" s="15">
        <v>11</v>
      </c>
      <c r="J23" s="14" t="s">
        <v>17</v>
      </c>
      <c r="K23" s="27" t="s">
        <v>18</v>
      </c>
      <c r="L23" s="16"/>
    </row>
    <row r="24" spans="1:12">
      <c r="I24" s="58">
        <f>SUM(I3:I23)</f>
        <v>350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5"/>
  <sheetViews>
    <sheetView workbookViewId="0">
      <selection activeCell="M11" sqref="M11"/>
    </sheetView>
  </sheetViews>
  <sheetFormatPr defaultRowHeight="15"/>
  <cols>
    <col min="1" max="1" width="4" customWidth="1"/>
  </cols>
  <sheetData>
    <row r="1" spans="2:11" ht="15.75" thickBot="1"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2:11" ht="15.75" thickBot="1">
      <c r="B2" s="51" t="s">
        <v>73</v>
      </c>
      <c r="C2" s="51" t="s">
        <v>74</v>
      </c>
      <c r="D2" s="51" t="s">
        <v>75</v>
      </c>
      <c r="E2" s="51"/>
      <c r="F2" s="57" t="s">
        <v>76</v>
      </c>
      <c r="G2" s="57" t="s">
        <v>77</v>
      </c>
      <c r="H2" s="51" t="s">
        <v>78</v>
      </c>
      <c r="I2" s="51"/>
      <c r="J2" s="51" t="s">
        <v>79</v>
      </c>
      <c r="K2" s="51"/>
    </row>
    <row r="3" spans="2:11" ht="15.75" thickBot="1">
      <c r="B3" s="51"/>
      <c r="C3" s="51"/>
      <c r="D3" s="40" t="s">
        <v>80</v>
      </c>
      <c r="E3" s="40" t="s">
        <v>81</v>
      </c>
      <c r="F3" s="57"/>
      <c r="G3" s="57"/>
      <c r="H3" s="40" t="s">
        <v>80</v>
      </c>
      <c r="I3" s="40" t="s">
        <v>81</v>
      </c>
      <c r="J3" s="40" t="s">
        <v>80</v>
      </c>
      <c r="K3" s="40" t="s">
        <v>81</v>
      </c>
    </row>
    <row r="4" spans="2:11">
      <c r="B4" s="52" t="s">
        <v>82</v>
      </c>
      <c r="C4" s="47" t="s">
        <v>83</v>
      </c>
      <c r="D4" s="36">
        <v>18000</v>
      </c>
      <c r="E4" s="39">
        <v>500</v>
      </c>
      <c r="F4" s="39"/>
      <c r="G4" s="39"/>
      <c r="H4" s="36"/>
      <c r="I4" s="39"/>
      <c r="J4" s="43">
        <v>18000</v>
      </c>
      <c r="K4" s="43">
        <v>500</v>
      </c>
    </row>
    <row r="5" spans="2:11">
      <c r="B5" s="53"/>
      <c r="C5" s="48" t="s">
        <v>12</v>
      </c>
      <c r="D5" s="37">
        <v>12600</v>
      </c>
      <c r="E5" s="37">
        <v>350</v>
      </c>
      <c r="F5" s="37"/>
      <c r="G5" s="37"/>
      <c r="H5" s="37"/>
      <c r="I5" s="37"/>
      <c r="J5" s="44">
        <v>12600</v>
      </c>
      <c r="K5" s="44">
        <v>350</v>
      </c>
    </row>
    <row r="6" spans="2:11">
      <c r="B6" s="53"/>
      <c r="C6" s="48" t="s">
        <v>84</v>
      </c>
      <c r="D6" s="37">
        <v>14400</v>
      </c>
      <c r="E6" s="37">
        <v>400</v>
      </c>
      <c r="F6" s="37"/>
      <c r="G6" s="37"/>
      <c r="H6" s="37"/>
      <c r="I6" s="37"/>
      <c r="J6" s="44">
        <v>14400</v>
      </c>
      <c r="K6" s="44">
        <v>400</v>
      </c>
    </row>
    <row r="7" spans="2:11">
      <c r="B7" s="53"/>
      <c r="C7" s="48" t="s">
        <v>85</v>
      </c>
      <c r="D7" s="37">
        <v>19800</v>
      </c>
      <c r="E7" s="37">
        <v>550</v>
      </c>
      <c r="F7" s="37"/>
      <c r="G7" s="37"/>
      <c r="H7" s="37"/>
      <c r="I7" s="37"/>
      <c r="J7" s="44">
        <v>19800</v>
      </c>
      <c r="K7" s="44">
        <v>550</v>
      </c>
    </row>
    <row r="8" spans="2:11" ht="15.75" thickBot="1">
      <c r="B8" s="54"/>
      <c r="C8" s="49" t="s">
        <v>86</v>
      </c>
      <c r="D8" s="38">
        <v>14400</v>
      </c>
      <c r="E8" s="38">
        <v>400</v>
      </c>
      <c r="F8" s="38"/>
      <c r="G8" s="38"/>
      <c r="H8" s="38"/>
      <c r="I8" s="38"/>
      <c r="J8" s="45">
        <v>14400</v>
      </c>
      <c r="K8" s="45">
        <v>400</v>
      </c>
    </row>
    <row r="9" spans="2:11" ht="15.75" thickBot="1">
      <c r="B9" s="55" t="s">
        <v>87</v>
      </c>
      <c r="C9" s="56"/>
      <c r="D9" s="41">
        <v>79200</v>
      </c>
      <c r="E9" s="41">
        <v>2200</v>
      </c>
      <c r="F9" s="41">
        <v>0</v>
      </c>
      <c r="G9" s="41">
        <v>0</v>
      </c>
      <c r="H9" s="41">
        <v>0</v>
      </c>
      <c r="I9" s="41">
        <v>0</v>
      </c>
      <c r="J9" s="42">
        <v>79200</v>
      </c>
      <c r="K9" s="42">
        <v>2200</v>
      </c>
    </row>
    <row r="10" spans="2:11">
      <c r="B10" s="52" t="s">
        <v>88</v>
      </c>
      <c r="C10" s="47" t="s">
        <v>89</v>
      </c>
      <c r="D10" s="36">
        <v>18000</v>
      </c>
      <c r="E10" s="37">
        <v>500</v>
      </c>
      <c r="F10" s="36"/>
      <c r="G10" s="36"/>
      <c r="H10" s="36"/>
      <c r="I10" s="36"/>
      <c r="J10" s="46">
        <v>18000</v>
      </c>
      <c r="K10" s="46">
        <v>500</v>
      </c>
    </row>
    <row r="11" spans="2:11">
      <c r="B11" s="53"/>
      <c r="C11" s="48" t="s">
        <v>90</v>
      </c>
      <c r="D11" s="37">
        <v>19800</v>
      </c>
      <c r="E11" s="37">
        <v>550</v>
      </c>
      <c r="F11" s="37"/>
      <c r="G11" s="37"/>
      <c r="H11" s="37"/>
      <c r="I11" s="37"/>
      <c r="J11" s="45">
        <v>19800</v>
      </c>
      <c r="K11" s="45">
        <v>550</v>
      </c>
    </row>
    <row r="12" spans="2:11">
      <c r="B12" s="53"/>
      <c r="C12" s="48" t="s">
        <v>91</v>
      </c>
      <c r="D12" s="37">
        <v>18000</v>
      </c>
      <c r="E12" s="37">
        <v>500</v>
      </c>
      <c r="F12" s="37"/>
      <c r="G12" s="37"/>
      <c r="H12" s="37"/>
      <c r="I12" s="37"/>
      <c r="J12" s="45">
        <v>18000</v>
      </c>
      <c r="K12" s="45">
        <v>500</v>
      </c>
    </row>
    <row r="13" spans="2:11">
      <c r="B13" s="53"/>
      <c r="C13" s="48" t="s">
        <v>92</v>
      </c>
      <c r="D13" s="37">
        <v>10800</v>
      </c>
      <c r="E13" s="37">
        <v>300</v>
      </c>
      <c r="F13" s="37"/>
      <c r="G13" s="37"/>
      <c r="H13" s="37"/>
      <c r="I13" s="37"/>
      <c r="J13" s="45">
        <v>10800</v>
      </c>
      <c r="K13" s="45">
        <v>300</v>
      </c>
    </row>
    <row r="14" spans="2:11" ht="15.75" thickBot="1">
      <c r="B14" s="54"/>
      <c r="C14" s="49" t="s">
        <v>93</v>
      </c>
      <c r="D14" s="38">
        <v>14400</v>
      </c>
      <c r="E14" s="38">
        <v>400</v>
      </c>
      <c r="F14" s="38"/>
      <c r="G14" s="38"/>
      <c r="H14" s="38"/>
      <c r="I14" s="38"/>
      <c r="J14" s="45">
        <v>14400</v>
      </c>
      <c r="K14" s="45">
        <v>400</v>
      </c>
    </row>
    <row r="15" spans="2:11" ht="15.75" thickBot="1">
      <c r="B15" s="51" t="s">
        <v>94</v>
      </c>
      <c r="C15" s="51"/>
      <c r="D15" s="42">
        <v>81000</v>
      </c>
      <c r="E15" s="42">
        <v>2250</v>
      </c>
      <c r="F15" s="42">
        <v>0</v>
      </c>
      <c r="G15" s="42">
        <v>0</v>
      </c>
      <c r="H15" s="42">
        <v>0</v>
      </c>
      <c r="I15" s="42">
        <v>0</v>
      </c>
      <c r="J15" s="42">
        <v>81000</v>
      </c>
      <c r="K15" s="42">
        <v>2250</v>
      </c>
    </row>
  </sheetData>
  <mergeCells count="11">
    <mergeCell ref="J2:K2"/>
    <mergeCell ref="B10:B14"/>
    <mergeCell ref="B9:C9"/>
    <mergeCell ref="B15:C15"/>
    <mergeCell ref="D2:E2"/>
    <mergeCell ref="H2:I2"/>
    <mergeCell ref="C2:C3"/>
    <mergeCell ref="B2:B3"/>
    <mergeCell ref="B4:B8"/>
    <mergeCell ref="F2:F3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9"/>
  <sheetViews>
    <sheetView workbookViewId="0">
      <selection activeCell="B4" sqref="B4"/>
    </sheetView>
  </sheetViews>
  <sheetFormatPr defaultRowHeight="15"/>
  <cols>
    <col min="1" max="1" width="7.140625" customWidth="1"/>
    <col min="2" max="2" width="36.140625" customWidth="1"/>
    <col min="3" max="3" width="9.140625" hidden="1" customWidth="1"/>
  </cols>
  <sheetData>
    <row r="2" spans="1:3">
      <c r="A2" s="50" t="s">
        <v>95</v>
      </c>
      <c r="B2" s="50"/>
      <c r="C2" s="50"/>
    </row>
    <row r="3" spans="1:3">
      <c r="A3" s="50"/>
      <c r="B3" s="50" t="s">
        <v>96</v>
      </c>
      <c r="C3" s="50"/>
    </row>
    <row r="4" spans="1:3">
      <c r="A4" s="50"/>
      <c r="B4" s="50" t="s">
        <v>97</v>
      </c>
      <c r="C4" s="50"/>
    </row>
    <row r="5" spans="1:3">
      <c r="A5" s="50"/>
      <c r="B5" s="50" t="s">
        <v>98</v>
      </c>
      <c r="C5" s="50"/>
    </row>
    <row r="6" spans="1:3">
      <c r="A6" s="50"/>
      <c r="B6" s="50" t="s">
        <v>99</v>
      </c>
      <c r="C6" s="50"/>
    </row>
    <row r="7" spans="1:3">
      <c r="A7" s="50"/>
      <c r="B7" s="50" t="s">
        <v>100</v>
      </c>
      <c r="C7" s="50"/>
    </row>
    <row r="8" spans="1:3">
      <c r="A8" s="50"/>
      <c r="B8" s="50" t="s">
        <v>101</v>
      </c>
      <c r="C8" s="50"/>
    </row>
    <row r="9" spans="1:3">
      <c r="A9" s="50"/>
      <c r="B9" s="50" t="s">
        <v>102</v>
      </c>
      <c r="C9" s="50"/>
    </row>
    <row r="10" spans="1:3">
      <c r="A10" s="50"/>
      <c r="B10" s="50" t="s">
        <v>103</v>
      </c>
      <c r="C10" s="50"/>
    </row>
    <row r="11" spans="1:3">
      <c r="A11" s="50"/>
      <c r="B11" s="50" t="s">
        <v>104</v>
      </c>
      <c r="C11" s="50"/>
    </row>
    <row r="12" spans="1:3">
      <c r="A12" s="50"/>
      <c r="B12" s="50" t="s">
        <v>105</v>
      </c>
      <c r="C12" s="50"/>
    </row>
    <row r="13" spans="1:3">
      <c r="A13" s="50"/>
      <c r="B13" s="50" t="s">
        <v>106</v>
      </c>
      <c r="C13" s="50" t="s">
        <v>107</v>
      </c>
    </row>
    <row r="14" spans="1:3">
      <c r="A14" s="50"/>
      <c r="B14" s="50" t="s">
        <v>108</v>
      </c>
      <c r="C14" s="50" t="s">
        <v>109</v>
      </c>
    </row>
    <row r="15" spans="1:3">
      <c r="A15" s="50"/>
      <c r="B15" s="50" t="s">
        <v>110</v>
      </c>
      <c r="C15" s="50" t="s">
        <v>111</v>
      </c>
    </row>
    <row r="16" spans="1:3">
      <c r="A16" s="50"/>
      <c r="B16" s="50" t="s">
        <v>112</v>
      </c>
      <c r="C16" s="50" t="s">
        <v>113</v>
      </c>
    </row>
    <row r="17" spans="2:3">
      <c r="B17" s="50" t="s">
        <v>114</v>
      </c>
      <c r="C17" s="50" t="s">
        <v>115</v>
      </c>
    </row>
    <row r="18" spans="2:3">
      <c r="B18" s="50" t="s">
        <v>116</v>
      </c>
      <c r="C18" s="50" t="s">
        <v>117</v>
      </c>
    </row>
    <row r="19" spans="2:3">
      <c r="B19" s="50" t="s">
        <v>106</v>
      </c>
      <c r="C19" s="5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distribusi sampling</vt:lpstr>
      <vt:lpstr>alokasi</vt:lpstr>
      <vt:lpstr>juklak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2019-07-22T23:47:51Z</dcterms:created>
  <dcterms:modified xsi:type="dcterms:W3CDTF">2019-07-23T02:18:46Z</dcterms:modified>
</cp:coreProperties>
</file>