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5600" windowHeight="7650"/>
  </bookViews>
  <sheets>
    <sheet name="RAW ALL" sheetId="4" r:id="rId1"/>
    <sheet name="Data Sampling TCA Qurban 19 Btm" sheetId="6" r:id="rId2"/>
  </sheets>
  <definedNames>
    <definedName name="_xlnm._FilterDatabase" localSheetId="0" hidden="1">'RAW ALL'!$B$3:$G$12</definedName>
  </definedNames>
  <calcPr calcId="144525"/>
</workbook>
</file>

<file path=xl/calcChain.xml><?xml version="1.0" encoding="utf-8"?>
<calcChain xmlns="http://schemas.openxmlformats.org/spreadsheetml/2006/main">
  <c r="H13" i="6" l="1"/>
  <c r="I12" i="6"/>
  <c r="I11" i="6"/>
  <c r="I10" i="6"/>
  <c r="I9" i="6"/>
  <c r="I8" i="6"/>
  <c r="I7" i="6"/>
  <c r="I6" i="6"/>
  <c r="I13" i="6" s="1"/>
  <c r="I5" i="6"/>
  <c r="I4" i="6"/>
  <c r="H15" i="4"/>
</calcChain>
</file>

<file path=xl/sharedStrings.xml><?xml version="1.0" encoding="utf-8"?>
<sst xmlns="http://schemas.openxmlformats.org/spreadsheetml/2006/main" count="174" uniqueCount="55">
  <si>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</si>
  <si>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</si>
  <si>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</si>
  <si>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</si>
  <si>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</si>
  <si>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</si>
  <si>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</si>
  <si>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</si>
  <si>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KARTON</t>
  </si>
  <si>
    <t>KOORDINATOR</t>
  </si>
  <si>
    <t>SARFAN</t>
  </si>
  <si>
    <t>DISTRIBUTOR</t>
  </si>
  <si>
    <t>REALISASI</t>
  </si>
  <si>
    <t>BTM</t>
  </si>
  <si>
    <t>WARISMAN ZEGA</t>
  </si>
  <si>
    <t>YAMAN ZEBUA</t>
  </si>
  <si>
    <t>RAHIM MALIK</t>
  </si>
  <si>
    <t>PERI IHSAN</t>
  </si>
  <si>
    <t>BUDI</t>
  </si>
  <si>
    <t>AWI</t>
  </si>
  <si>
    <t>FORM DISTRIBUSI SAMPLING TCA UTK QURBAN BATAM</t>
  </si>
  <si>
    <t>MASJID AL FALAH</t>
  </si>
  <si>
    <t>SEI PANAS BATAM</t>
  </si>
  <si>
    <t>MASJID NUR IHSAN</t>
  </si>
  <si>
    <t>KAVLING SERAYA BATAM</t>
  </si>
  <si>
    <t>MASJID AL MULHLISIN</t>
  </si>
  <si>
    <t>PERUM. TIBAN RIAU BERTUAH TAHAP 3</t>
  </si>
  <si>
    <t>MASJID AL HIDAYAH</t>
  </si>
  <si>
    <t>TAMAN VALENCI BATAM CENTRE</t>
  </si>
  <si>
    <t>KAMPUNG BESAR PANGLONG BATU BESAR NONGSA</t>
  </si>
  <si>
    <t>MELINDA</t>
  </si>
  <si>
    <t xml:space="preserve">MASJID ALMUTMAINNAH </t>
  </si>
  <si>
    <t>JL. ENGKU SULUNG PERUM. MARBELLA RESIDENCE I RW 039</t>
  </si>
  <si>
    <t>TIBAN KAMPUNG BLOK D NO. 1 KEL. TIBAN BARU SEKUPANG</t>
  </si>
  <si>
    <t>MASJID AL - IKHLASH</t>
  </si>
  <si>
    <t>PERUM AKASIA GARDEN KEL. PATAM LESTARI EC. SEKUPANG</t>
  </si>
  <si>
    <t>MASJID ANANDHA</t>
  </si>
  <si>
    <t>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</si>
  <si>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</si>
  <si>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</si>
  <si>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</si>
  <si>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</si>
  <si>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</si>
  <si>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</si>
  <si>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</si>
  <si>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</si>
  <si>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</si>
  <si>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MASJID ATH-THORIQ</t>
  </si>
  <si>
    <t>ALAMAT SEI PANCUR PIAYU</t>
  </si>
  <si>
    <t>NOMINAN</t>
  </si>
  <si>
    <t>HONOR TEAM DONWLINE SAMPLING TCA UTK QURBAN BATAM 2019</t>
  </si>
  <si>
    <t>-</t>
  </si>
  <si>
    <t>10</t>
  </si>
  <si>
    <t>BELANJA KERTAS UKURAN 10 X 30 CM X 11 X 30.000 = 330,000</t>
  </si>
  <si>
    <t>JUMLAH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</si>
</sst>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0" fillId="2" borderId="1" xfId="1" applyNumberFormat="1" applyFont="1" applyFill="1" applyBorder="1" applyAlignment="1">
      <alignment horizontal="left"/>
    </xf>
    <xf numFmtId="164" fontId="0" fillId="0" borderId="0" xfId="0" applyNumberFormat="1"/>
    <xf numFmtId="43" fontId="0" fillId="0" borderId="0" xfId="0" applyNumberForma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4" fontId="4" fillId="2" borderId="1" xfId="1" applyNumberFormat="1" applyFont="1" applyFill="1" applyBorder="1" applyAlignment="1">
      <alignment horizontal="left"/>
    </xf>
    <xf numFmtId="43" fontId="4" fillId="2" borderId="1" xfId="1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0" borderId="0" xfId="0" applyFont="1"/>
    <xf numFmtId="0" fontId="5" fillId="0" borderId="1" xfId="3" applyFont="1" applyBorder="1" applyAlignment="1">
      <alignment horizontal="left"/>
    </xf>
    <xf numFmtId="0" fontId="4" fillId="0" borderId="1" xfId="0" quotePrefix="1" applyFont="1" applyBorder="1"/>
    <xf numFmtId="164" fontId="4" fillId="0" borderId="1" xfId="1" applyNumberFormat="1" applyFont="1" applyBorder="1"/>
    <xf numFmtId="164" fontId="4" fillId="0" borderId="2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/>
    </xf>
    <xf numFmtId="164" fontId="0" fillId="0" borderId="0" xfId="1" applyNumberFormat="1" applyFont="1"/>
    <xf numFmtId="0" fontId="0" fillId="0" borderId="1" xfId="0" quotePrefix="1" applyBorder="1"/>
    <xf numFmtId="164" fontId="0" fillId="0" borderId="1" xfId="1" applyNumberFormat="1" applyFont="1" applyBorder="1"/>
    <xf numFmtId="0" fontId="3" fillId="3" borderId="1" xfId="0" applyFont="1" applyFill="1" applyBorder="1"/>
    <xf numFmtId="164" fontId="3" fillId="3" borderId="1" xfId="1" applyNumberFormat="1" applyFont="1" applyFill="1" applyBorder="1"/>
  </cellXfs>
  <cellStyles count="9">
    <cellStyle name="Comma" xfId="1" builtinId="3"/>
    <cellStyle name="Comma [0] 2" xfId="4"/>
    <cellStyle name="Comma 2" xfId="5"/>
    <cellStyle name="Comma 3" xfId="8"/>
    <cellStyle name="Comma 4" xfId="7"/>
    <cellStyle name="Normal" xfId="0" builtinId="0"/>
    <cellStyle name="Normal 2" xfId="3"/>
    <cellStyle name="Normal 3" xfId="2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I15" sqref="I15"/>
    </sheetView>
  </sheetViews>
  <sheetFormatPr defaultRowHeight="15" x14ac:dyDescent="0.25"/>
  <cols>
    <col min="1" max="1" width="5.85546875" customWidth="1"/>
    <col min="2" max="2" width="8" customWidth="1"/>
    <col min="3" max="4" width="17.5703125" bestFit="1" customWidth="1"/>
    <col min="5" max="5" width="17.140625" customWidth="1"/>
    <col min="6" max="6" width="24" bestFit="1" customWidth="1"/>
    <col min="7" max="7" width="67" customWidth="1"/>
    <col min="8" max="8" width="14.7109375" customWidth="1"/>
  </cols>
  <sheetData>
    <row r="1" spans="1:8" x14ac:dyDescent="0.25">
      <c r="B1" s="2" t="s">
        <v>50</v>
      </c>
    </row>
    <row r="3" spans="1:8" x14ac:dyDescent="0.25">
      <c r="A3" s="1" t="s">
        <v>37</v>
      </c>
      <c r="B3" s="3" t="s">
        <v>0</v>
      </c>
      <c r="C3" s="3" t="s">
        <v>1</v>
      </c>
      <c r="D3" s="3" t="s">
        <v>2</v>
      </c>
      <c r="E3" s="3" t="s">
        <v>6</v>
      </c>
      <c r="F3" s="3" t="s">
        <v>3</v>
      </c>
      <c r="G3" s="3" t="s">
        <v>5</v>
      </c>
      <c r="H3" s="4" t="s">
        <v>49</v>
      </c>
    </row>
    <row r="4" spans="1:8" s="15" customFormat="1" ht="15.75" x14ac:dyDescent="0.25">
      <c r="A4" s="17" t="s">
        <v>38</v>
      </c>
      <c r="B4" s="9" t="s">
        <v>13</v>
      </c>
      <c r="C4" s="9" t="s">
        <v>14</v>
      </c>
      <c r="D4" s="10" t="s">
        <v>15</v>
      </c>
      <c r="E4" s="10" t="s">
        <v>7</v>
      </c>
      <c r="F4" s="10" t="s">
        <v>31</v>
      </c>
      <c r="G4" s="10" t="s">
        <v>32</v>
      </c>
      <c r="H4" s="18">
        <v>100000</v>
      </c>
    </row>
    <row r="5" spans="1:8" s="15" customFormat="1" ht="15.75" x14ac:dyDescent="0.25">
      <c r="A5" s="17" t="s">
        <v>39</v>
      </c>
      <c r="B5" s="9" t="s">
        <v>13</v>
      </c>
      <c r="C5" s="9" t="s">
        <v>14</v>
      </c>
      <c r="D5" s="10" t="s">
        <v>14</v>
      </c>
      <c r="E5" s="10" t="s">
        <v>7</v>
      </c>
      <c r="F5" s="10" t="s">
        <v>21</v>
      </c>
      <c r="G5" s="10" t="s">
        <v>22</v>
      </c>
      <c r="H5" s="19">
        <v>100000</v>
      </c>
    </row>
    <row r="6" spans="1:8" s="15" customFormat="1" ht="15.75" x14ac:dyDescent="0.25">
      <c r="A6" s="17" t="s">
        <v>40</v>
      </c>
      <c r="B6" s="9" t="s">
        <v>13</v>
      </c>
      <c r="C6" s="9" t="s">
        <v>14</v>
      </c>
      <c r="D6" s="10" t="s">
        <v>14</v>
      </c>
      <c r="E6" s="10" t="s">
        <v>7</v>
      </c>
      <c r="F6" s="10" t="s">
        <v>23</v>
      </c>
      <c r="G6" s="10" t="s">
        <v>24</v>
      </c>
      <c r="H6" s="20"/>
    </row>
    <row r="7" spans="1:8" s="15" customFormat="1" ht="15.75" x14ac:dyDescent="0.25">
      <c r="A7" s="17" t="s">
        <v>41</v>
      </c>
      <c r="B7" s="9" t="s">
        <v>13</v>
      </c>
      <c r="C7" s="9" t="s">
        <v>14</v>
      </c>
      <c r="D7" s="10" t="s">
        <v>16</v>
      </c>
      <c r="E7" s="10" t="s">
        <v>7</v>
      </c>
      <c r="F7" s="10" t="s">
        <v>21</v>
      </c>
      <c r="G7" s="10" t="s">
        <v>29</v>
      </c>
      <c r="H7" s="18">
        <v>100000</v>
      </c>
    </row>
    <row r="8" spans="1:8" s="15" customFormat="1" ht="15.75" x14ac:dyDescent="0.25">
      <c r="A8" s="17" t="s">
        <v>42</v>
      </c>
      <c r="B8" s="9" t="s">
        <v>13</v>
      </c>
      <c r="C8" s="9" t="s">
        <v>14</v>
      </c>
      <c r="D8" s="10" t="s">
        <v>30</v>
      </c>
      <c r="E8" s="10" t="s">
        <v>7</v>
      </c>
      <c r="F8" s="10" t="s">
        <v>36</v>
      </c>
      <c r="G8" s="10" t="s">
        <v>33</v>
      </c>
      <c r="H8" s="18">
        <v>100000</v>
      </c>
    </row>
    <row r="9" spans="1:8" s="15" customFormat="1" ht="15.75" x14ac:dyDescent="0.25">
      <c r="A9" s="17" t="s">
        <v>43</v>
      </c>
      <c r="B9" s="9" t="s">
        <v>13</v>
      </c>
      <c r="C9" s="9" t="s">
        <v>14</v>
      </c>
      <c r="D9" s="10" t="s">
        <v>17</v>
      </c>
      <c r="E9" s="10" t="s">
        <v>11</v>
      </c>
      <c r="F9" s="10" t="s">
        <v>27</v>
      </c>
      <c r="G9" s="10" t="s">
        <v>28</v>
      </c>
      <c r="H9" s="18">
        <v>100000</v>
      </c>
    </row>
    <row r="10" spans="1:8" s="15" customFormat="1" ht="15.75" x14ac:dyDescent="0.25">
      <c r="A10" s="17" t="s">
        <v>44</v>
      </c>
      <c r="B10" s="9" t="s">
        <v>13</v>
      </c>
      <c r="C10" s="9" t="s">
        <v>14</v>
      </c>
      <c r="D10" s="10" t="s">
        <v>18</v>
      </c>
      <c r="E10" s="10" t="s">
        <v>11</v>
      </c>
      <c r="F10" s="16" t="s">
        <v>34</v>
      </c>
      <c r="G10" s="16" t="s">
        <v>35</v>
      </c>
      <c r="H10" s="19">
        <v>100000</v>
      </c>
    </row>
    <row r="11" spans="1:8" s="15" customFormat="1" ht="15.75" x14ac:dyDescent="0.25">
      <c r="A11" s="17" t="s">
        <v>45</v>
      </c>
      <c r="B11" s="9" t="s">
        <v>13</v>
      </c>
      <c r="C11" s="9" t="s">
        <v>14</v>
      </c>
      <c r="D11" s="10" t="s">
        <v>18</v>
      </c>
      <c r="E11" s="10" t="s">
        <v>11</v>
      </c>
      <c r="F11" s="10" t="s">
        <v>25</v>
      </c>
      <c r="G11" s="10" t="s">
        <v>26</v>
      </c>
      <c r="H11" s="20"/>
    </row>
    <row r="12" spans="1:8" s="15" customFormat="1" ht="15.75" x14ac:dyDescent="0.25">
      <c r="A12" s="17" t="s">
        <v>46</v>
      </c>
      <c r="B12" s="9" t="s">
        <v>13</v>
      </c>
      <c r="C12" s="9" t="s">
        <v>14</v>
      </c>
      <c r="D12" s="10" t="s">
        <v>19</v>
      </c>
      <c r="E12" s="10" t="s">
        <v>11</v>
      </c>
      <c r="F12" s="10" t="s">
        <v>47</v>
      </c>
      <c r="G12" s="10" t="s">
        <v>48</v>
      </c>
      <c r="H12" s="18">
        <v>100000</v>
      </c>
    </row>
    <row r="13" spans="1:8" ht="15.75" x14ac:dyDescent="0.25">
      <c r="A13" s="22" t="s">
        <v>52</v>
      </c>
      <c r="B13" s="9" t="s">
        <v>13</v>
      </c>
      <c r="C13" s="9" t="s">
        <v>14</v>
      </c>
      <c r="D13" s="10" t="s">
        <v>14</v>
      </c>
      <c r="E13" s="1" t="s">
        <v>7</v>
      </c>
      <c r="F13" s="1" t="s">
        <v>51</v>
      </c>
      <c r="G13" s="1" t="s">
        <v>53</v>
      </c>
      <c r="H13" s="23">
        <v>330000</v>
      </c>
    </row>
    <row r="14" spans="1:8" x14ac:dyDescent="0.25">
      <c r="H14" s="21"/>
    </row>
    <row r="15" spans="1:8" x14ac:dyDescent="0.25">
      <c r="G15" s="24" t="s">
        <v>54</v>
      </c>
      <c r="H15" s="25">
        <f>SUM(H4:H14)</f>
        <v>1030000</v>
      </c>
    </row>
  </sheetData>
  <autoFilter ref="B3:G12"/>
  <mergeCells count="2">
    <mergeCell ref="H5:H6"/>
    <mergeCell ref="H10:H1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8" sqref="J18"/>
    </sheetView>
  </sheetViews>
  <sheetFormatPr defaultRowHeight="15" x14ac:dyDescent="0.25"/>
  <cols>
    <col min="1" max="1" width="6" customWidth="1"/>
    <col min="3" max="4" width="17.5703125" bestFit="1" customWidth="1"/>
    <col min="5" max="5" width="13.85546875" bestFit="1" customWidth="1"/>
    <col min="6" max="6" width="25.5703125" bestFit="1" customWidth="1"/>
    <col min="7" max="7" width="55.7109375" customWidth="1"/>
    <col min="10" max="10" width="14.42578125" bestFit="1" customWidth="1"/>
    <col min="12" max="12" width="9.7109375" bestFit="1" customWidth="1"/>
  </cols>
  <sheetData>
    <row r="1" spans="1:12" x14ac:dyDescent="0.25">
      <c r="B1" s="2" t="s">
        <v>20</v>
      </c>
    </row>
    <row r="3" spans="1:12" x14ac:dyDescent="0.25">
      <c r="A3" s="1" t="s">
        <v>37</v>
      </c>
      <c r="B3" s="3" t="s">
        <v>0</v>
      </c>
      <c r="C3" s="3" t="s">
        <v>1</v>
      </c>
      <c r="D3" s="3" t="s">
        <v>2</v>
      </c>
      <c r="E3" s="3" t="s">
        <v>6</v>
      </c>
      <c r="F3" s="3" t="s">
        <v>3</v>
      </c>
      <c r="G3" s="3" t="s">
        <v>5</v>
      </c>
      <c r="H3" s="5" t="s">
        <v>4</v>
      </c>
      <c r="I3" s="6" t="s">
        <v>8</v>
      </c>
      <c r="J3" s="4" t="s">
        <v>9</v>
      </c>
      <c r="K3" s="4" t="s">
        <v>11</v>
      </c>
      <c r="L3" s="5" t="s">
        <v>12</v>
      </c>
    </row>
    <row r="4" spans="1:12" s="15" customFormat="1" ht="15.75" x14ac:dyDescent="0.25">
      <c r="A4" s="17" t="s">
        <v>38</v>
      </c>
      <c r="B4" s="9" t="s">
        <v>13</v>
      </c>
      <c r="C4" s="9" t="s">
        <v>14</v>
      </c>
      <c r="D4" s="10" t="s">
        <v>15</v>
      </c>
      <c r="E4" s="10" t="s">
        <v>7</v>
      </c>
      <c r="F4" s="10" t="s">
        <v>31</v>
      </c>
      <c r="G4" s="10" t="s">
        <v>32</v>
      </c>
      <c r="H4" s="11">
        <v>500</v>
      </c>
      <c r="I4" s="12">
        <f>H4/36</f>
        <v>13.888888888888889</v>
      </c>
      <c r="J4" s="10" t="s">
        <v>10</v>
      </c>
      <c r="K4" s="13" t="s">
        <v>7</v>
      </c>
      <c r="L4" s="14"/>
    </row>
    <row r="5" spans="1:12" s="15" customFormat="1" ht="15.75" x14ac:dyDescent="0.25">
      <c r="A5" s="17" t="s">
        <v>39</v>
      </c>
      <c r="B5" s="9" t="s">
        <v>13</v>
      </c>
      <c r="C5" s="9" t="s">
        <v>14</v>
      </c>
      <c r="D5" s="10" t="s">
        <v>14</v>
      </c>
      <c r="E5" s="10" t="s">
        <v>7</v>
      </c>
      <c r="F5" s="10" t="s">
        <v>21</v>
      </c>
      <c r="G5" s="10" t="s">
        <v>22</v>
      </c>
      <c r="H5" s="11">
        <v>300</v>
      </c>
      <c r="I5" s="12">
        <f t="shared" ref="I5:I12" si="0">H5/36</f>
        <v>8.3333333333333339</v>
      </c>
      <c r="J5" s="10" t="s">
        <v>10</v>
      </c>
      <c r="K5" s="13" t="s">
        <v>7</v>
      </c>
      <c r="L5" s="14"/>
    </row>
    <row r="6" spans="1:12" s="15" customFormat="1" ht="15.75" x14ac:dyDescent="0.25">
      <c r="A6" s="17" t="s">
        <v>40</v>
      </c>
      <c r="B6" s="9" t="s">
        <v>13</v>
      </c>
      <c r="C6" s="9" t="s">
        <v>14</v>
      </c>
      <c r="D6" s="10" t="s">
        <v>14</v>
      </c>
      <c r="E6" s="10" t="s">
        <v>7</v>
      </c>
      <c r="F6" s="10" t="s">
        <v>23</v>
      </c>
      <c r="G6" s="10" t="s">
        <v>24</v>
      </c>
      <c r="H6" s="11">
        <v>300</v>
      </c>
      <c r="I6" s="12">
        <f t="shared" si="0"/>
        <v>8.3333333333333339</v>
      </c>
      <c r="J6" s="10" t="s">
        <v>10</v>
      </c>
      <c r="K6" s="13" t="s">
        <v>7</v>
      </c>
      <c r="L6" s="14"/>
    </row>
    <row r="7" spans="1:12" s="15" customFormat="1" ht="15.75" x14ac:dyDescent="0.25">
      <c r="A7" s="17" t="s">
        <v>41</v>
      </c>
      <c r="B7" s="9" t="s">
        <v>13</v>
      </c>
      <c r="C7" s="9" t="s">
        <v>14</v>
      </c>
      <c r="D7" s="10" t="s">
        <v>16</v>
      </c>
      <c r="E7" s="10" t="s">
        <v>7</v>
      </c>
      <c r="F7" s="10" t="s">
        <v>21</v>
      </c>
      <c r="G7" s="10" t="s">
        <v>29</v>
      </c>
      <c r="H7" s="11">
        <v>370</v>
      </c>
      <c r="I7" s="12">
        <f t="shared" si="0"/>
        <v>10.277777777777779</v>
      </c>
      <c r="J7" s="10" t="s">
        <v>10</v>
      </c>
      <c r="K7" s="13" t="s">
        <v>7</v>
      </c>
      <c r="L7" s="14"/>
    </row>
    <row r="8" spans="1:12" s="15" customFormat="1" ht="15.75" x14ac:dyDescent="0.25">
      <c r="A8" s="17" t="s">
        <v>42</v>
      </c>
      <c r="B8" s="9" t="s">
        <v>13</v>
      </c>
      <c r="C8" s="9" t="s">
        <v>14</v>
      </c>
      <c r="D8" s="10" t="s">
        <v>30</v>
      </c>
      <c r="E8" s="10" t="s">
        <v>7</v>
      </c>
      <c r="F8" s="10" t="s">
        <v>36</v>
      </c>
      <c r="G8" s="10" t="s">
        <v>33</v>
      </c>
      <c r="H8" s="11">
        <v>400</v>
      </c>
      <c r="I8" s="12">
        <f t="shared" si="0"/>
        <v>11.111111111111111</v>
      </c>
      <c r="J8" s="10" t="s">
        <v>10</v>
      </c>
      <c r="K8" s="13" t="s">
        <v>7</v>
      </c>
      <c r="L8" s="14"/>
    </row>
    <row r="9" spans="1:12" s="15" customFormat="1" ht="15.75" x14ac:dyDescent="0.25">
      <c r="A9" s="17" t="s">
        <v>43</v>
      </c>
      <c r="B9" s="9" t="s">
        <v>13</v>
      </c>
      <c r="C9" s="9" t="s">
        <v>14</v>
      </c>
      <c r="D9" s="10" t="s">
        <v>17</v>
      </c>
      <c r="E9" s="10" t="s">
        <v>11</v>
      </c>
      <c r="F9" s="10" t="s">
        <v>27</v>
      </c>
      <c r="G9" s="10" t="s">
        <v>28</v>
      </c>
      <c r="H9" s="11">
        <v>500</v>
      </c>
      <c r="I9" s="12">
        <f t="shared" si="0"/>
        <v>13.888888888888889</v>
      </c>
      <c r="J9" s="10" t="s">
        <v>10</v>
      </c>
      <c r="K9" s="13" t="s">
        <v>7</v>
      </c>
      <c r="L9" s="14"/>
    </row>
    <row r="10" spans="1:12" s="15" customFormat="1" ht="15.75" x14ac:dyDescent="0.25">
      <c r="A10" s="17" t="s">
        <v>44</v>
      </c>
      <c r="B10" s="9" t="s">
        <v>13</v>
      </c>
      <c r="C10" s="9" t="s">
        <v>14</v>
      </c>
      <c r="D10" s="10" t="s">
        <v>18</v>
      </c>
      <c r="E10" s="10" t="s">
        <v>11</v>
      </c>
      <c r="F10" s="16" t="s">
        <v>34</v>
      </c>
      <c r="G10" s="16" t="s">
        <v>35</v>
      </c>
      <c r="H10" s="11">
        <v>350</v>
      </c>
      <c r="I10" s="12">
        <f t="shared" si="0"/>
        <v>9.7222222222222214</v>
      </c>
      <c r="J10" s="10" t="s">
        <v>10</v>
      </c>
      <c r="K10" s="13" t="s">
        <v>7</v>
      </c>
      <c r="L10" s="14"/>
    </row>
    <row r="11" spans="1:12" s="15" customFormat="1" ht="15.75" x14ac:dyDescent="0.25">
      <c r="A11" s="17" t="s">
        <v>45</v>
      </c>
      <c r="B11" s="9" t="s">
        <v>13</v>
      </c>
      <c r="C11" s="9" t="s">
        <v>14</v>
      </c>
      <c r="D11" s="10" t="s">
        <v>18</v>
      </c>
      <c r="E11" s="10" t="s">
        <v>11</v>
      </c>
      <c r="F11" s="10" t="s">
        <v>25</v>
      </c>
      <c r="G11" s="10" t="s">
        <v>26</v>
      </c>
      <c r="H11" s="11">
        <v>300</v>
      </c>
      <c r="I11" s="12">
        <f t="shared" si="0"/>
        <v>8.3333333333333339</v>
      </c>
      <c r="J11" s="10" t="s">
        <v>10</v>
      </c>
      <c r="K11" s="13" t="s">
        <v>7</v>
      </c>
      <c r="L11" s="14"/>
    </row>
    <row r="12" spans="1:12" s="15" customFormat="1" ht="15.75" x14ac:dyDescent="0.25">
      <c r="A12" s="17" t="s">
        <v>46</v>
      </c>
      <c r="B12" s="9" t="s">
        <v>13</v>
      </c>
      <c r="C12" s="9" t="s">
        <v>14</v>
      </c>
      <c r="D12" s="10" t="s">
        <v>19</v>
      </c>
      <c r="E12" s="10" t="s">
        <v>11</v>
      </c>
      <c r="F12" s="10" t="s">
        <v>47</v>
      </c>
      <c r="G12" s="10" t="s">
        <v>48</v>
      </c>
      <c r="H12" s="11">
        <v>500</v>
      </c>
      <c r="I12" s="12">
        <f t="shared" si="0"/>
        <v>13.888888888888889</v>
      </c>
      <c r="J12" s="10" t="s">
        <v>10</v>
      </c>
      <c r="K12" s="13" t="s">
        <v>7</v>
      </c>
      <c r="L12" s="14"/>
    </row>
    <row r="13" spans="1:12" x14ac:dyDescent="0.25">
      <c r="H13" s="7">
        <f>SUM(H4:H12)</f>
        <v>3520</v>
      </c>
      <c r="I13" s="8">
        <f>SUM(I4:I12)</f>
        <v>97.777777777777757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ALL</vt:lpstr>
      <vt:lpstr>Data Sampling TCA Qurban 19 Btm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2018-08-14T08:22:43Z</cp:lastPrinted>
  <dcterms:created xsi:type="dcterms:W3CDTF">2018-08-13T06:34:16Z</dcterms:created>
  <dcterms:modified xsi:type="dcterms:W3CDTF">2019-07-28T12:01:35Z</dcterms:modified>
</cp:coreProperties>
</file>