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Agst.2019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F4" i="1"/>
  <c r="F19" i="1" l="1"/>
</calcChain>
</file>

<file path=xl/sharedStrings.xml><?xml version="1.0" encoding="utf-8"?>
<sst xmlns="http://schemas.openxmlformats.org/spreadsheetml/2006/main" count="49" uniqueCount="26">
  <si>
    <t>DATA ESTIMASI TOKO / LAPAK PASAR  PROGRAM PEMBELIAN POTONGAN KARTON TCA Rp.1000</t>
  </si>
  <si>
    <t>NO</t>
  </si>
  <si>
    <t>AREA (EPM/JSD/KSP)</t>
  </si>
  <si>
    <t>NAMA PASAR</t>
  </si>
  <si>
    <t>JUMLAH TOKO / LAPAK</t>
  </si>
  <si>
    <t>ESTIMASI INSENTIF</t>
  </si>
  <si>
    <t>EPM SMD</t>
  </si>
  <si>
    <t>TOTAL</t>
  </si>
  <si>
    <t>PELAKSANA</t>
  </si>
  <si>
    <t>SPR &amp; MD GT</t>
  </si>
  <si>
    <t>PASAR TELUK LINGGA - ( LK )</t>
  </si>
  <si>
    <t>PASAR INDUK SANGATTA - ( LK )</t>
  </si>
  <si>
    <t>PASAR SANGATTA LAMA - ( LK )</t>
  </si>
  <si>
    <t>PASAR CITRA MAS LOKTUAN - ( LK )</t>
  </si>
  <si>
    <t>PASAR TANJUNG LIMAU - ( LK )</t>
  </si>
  <si>
    <t>PASAR RAWAINDAH - ( LK )</t>
  </si>
  <si>
    <t>PASAR TELIAN - ( LK )</t>
  </si>
  <si>
    <t>PASAR TUMPAH BENGALON - ( LK )</t>
  </si>
  <si>
    <t>SPR &amp; ASM</t>
  </si>
  <si>
    <t>PASAR TENGKUYUN - ( LK )</t>
  </si>
  <si>
    <t>PASAR BUSER - ( LK )</t>
  </si>
  <si>
    <t>PASAR INDUK TANJUNG SELOR - ( LK )</t>
  </si>
  <si>
    <t>PASAR AJI DILAYAS - ( LK )</t>
  </si>
  <si>
    <t>PASAR TELUK - ( LK )</t>
  </si>
  <si>
    <t xml:space="preserve">Nb  : </t>
  </si>
  <si>
    <t>Pasar tersebut adalah, pasar area luar kota ( Bengalon, sangatta, bontang, tarakan dan tanjung selor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</si>
</sst>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164" fontId="0" fillId="0" borderId="4" xfId="1" applyNumberFormat="1" applyFont="1" applyBorder="1" applyAlignment="1">
      <alignment horizontal="left"/>
    </xf>
    <xf numFmtId="164" fontId="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/>
    <xf numFmtId="164" fontId="0" fillId="0" borderId="7" xfId="1" applyNumberFormat="1" applyFont="1" applyBorder="1" applyAlignment="1">
      <alignment horizontal="left"/>
    </xf>
    <xf numFmtId="164" fontId="3" fillId="0" borderId="5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NumberFormat="1" applyFont="1" applyFill="1" applyBorder="1" applyAlignment="1" applyProtection="1">
      <alignment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G1" sqref="G1"/>
    </sheetView>
  </sheetViews>
  <sheetFormatPr defaultRowHeight="12.75" x14ac:dyDescent="0.2"/>
  <cols>
    <col min="1" max="1" width="6.28515625" style="1" customWidth="1"/>
    <col min="2" max="2" width="16.42578125" style="1" customWidth="1"/>
    <col min="3" max="3" width="17.5703125" style="1" customWidth="1"/>
    <col min="4" max="4" width="34.7109375" style="1" customWidth="1"/>
    <col min="5" max="5" width="16.28515625" style="1" customWidth="1"/>
    <col min="6" max="6" width="24.7109375" style="1" customWidth="1"/>
    <col min="7" max="16384" width="9.140625" style="1"/>
  </cols>
  <sheetData>
    <row r="1" spans="1:6" ht="15.75" x14ac:dyDescent="0.25">
      <c r="A1" s="24" t="s">
        <v>0</v>
      </c>
      <c r="B1" s="24"/>
      <c r="C1" s="24"/>
      <c r="D1" s="24"/>
      <c r="E1" s="24"/>
      <c r="F1" s="24"/>
    </row>
    <row r="2" spans="1:6" ht="16.5" thickBot="1" x14ac:dyDescent="0.3">
      <c r="A2" s="23"/>
      <c r="B2" s="23"/>
      <c r="C2" s="23"/>
      <c r="D2" s="23"/>
      <c r="E2" s="23"/>
      <c r="F2" s="23"/>
    </row>
    <row r="3" spans="1:6" ht="26.25" thickBot="1" x14ac:dyDescent="0.25">
      <c r="A3" s="2" t="s">
        <v>1</v>
      </c>
      <c r="B3" s="3" t="s">
        <v>2</v>
      </c>
      <c r="C3" s="2" t="s">
        <v>8</v>
      </c>
      <c r="D3" s="2" t="s">
        <v>3</v>
      </c>
      <c r="E3" s="3" t="s">
        <v>4</v>
      </c>
      <c r="F3" s="3" t="s">
        <v>5</v>
      </c>
    </row>
    <row r="4" spans="1:6" s="9" customFormat="1" ht="15" x14ac:dyDescent="0.25">
      <c r="A4" s="4">
        <v>1</v>
      </c>
      <c r="B4" s="5" t="s">
        <v>6</v>
      </c>
      <c r="C4" s="4" t="s">
        <v>9</v>
      </c>
      <c r="D4" s="6" t="s">
        <v>10</v>
      </c>
      <c r="E4" s="7">
        <v>25</v>
      </c>
      <c r="F4" s="8">
        <f>4000*E4</f>
        <v>100000</v>
      </c>
    </row>
    <row r="5" spans="1:6" s="9" customFormat="1" ht="15" x14ac:dyDescent="0.25">
      <c r="A5" s="10">
        <f>A4+1</f>
        <v>2</v>
      </c>
      <c r="B5" s="11" t="s">
        <v>6</v>
      </c>
      <c r="C5" s="12" t="s">
        <v>9</v>
      </c>
      <c r="D5" s="13" t="s">
        <v>11</v>
      </c>
      <c r="E5" s="14">
        <v>100</v>
      </c>
      <c r="F5" s="15">
        <f t="shared" ref="F5:F18" si="0">4000*E5</f>
        <v>400000</v>
      </c>
    </row>
    <row r="6" spans="1:6" s="9" customFormat="1" ht="15" x14ac:dyDescent="0.25">
      <c r="A6" s="10">
        <f t="shared" ref="A6:A18" si="1">A5+1</f>
        <v>3</v>
      </c>
      <c r="B6" s="11" t="s">
        <v>6</v>
      </c>
      <c r="C6" s="12" t="s">
        <v>9</v>
      </c>
      <c r="D6" s="13" t="s">
        <v>12</v>
      </c>
      <c r="E6" s="14">
        <v>150</v>
      </c>
      <c r="F6" s="15">
        <f t="shared" si="0"/>
        <v>600000</v>
      </c>
    </row>
    <row r="7" spans="1:6" s="9" customFormat="1" ht="15" x14ac:dyDescent="0.25">
      <c r="A7" s="10">
        <f t="shared" si="1"/>
        <v>4</v>
      </c>
      <c r="B7" s="11" t="s">
        <v>6</v>
      </c>
      <c r="C7" s="12" t="s">
        <v>9</v>
      </c>
      <c r="D7" s="13" t="s">
        <v>13</v>
      </c>
      <c r="E7" s="14">
        <v>150</v>
      </c>
      <c r="F7" s="15">
        <f t="shared" si="0"/>
        <v>600000</v>
      </c>
    </row>
    <row r="8" spans="1:6" s="9" customFormat="1" ht="15" x14ac:dyDescent="0.25">
      <c r="A8" s="10">
        <f t="shared" si="1"/>
        <v>5</v>
      </c>
      <c r="B8" s="11" t="s">
        <v>6</v>
      </c>
      <c r="C8" s="12" t="s">
        <v>9</v>
      </c>
      <c r="D8" s="13" t="s">
        <v>14</v>
      </c>
      <c r="E8" s="14">
        <v>25</v>
      </c>
      <c r="F8" s="15">
        <f t="shared" si="0"/>
        <v>100000</v>
      </c>
    </row>
    <row r="9" spans="1:6" s="9" customFormat="1" ht="15" x14ac:dyDescent="0.25">
      <c r="A9" s="10">
        <f t="shared" si="1"/>
        <v>6</v>
      </c>
      <c r="B9" s="11" t="s">
        <v>6</v>
      </c>
      <c r="C9" s="12" t="s">
        <v>9</v>
      </c>
      <c r="D9" s="16" t="s">
        <v>15</v>
      </c>
      <c r="E9" s="14">
        <v>200</v>
      </c>
      <c r="F9" s="15">
        <f t="shared" si="0"/>
        <v>800000</v>
      </c>
    </row>
    <row r="10" spans="1:6" s="9" customFormat="1" ht="15" x14ac:dyDescent="0.25">
      <c r="A10" s="10">
        <f t="shared" si="1"/>
        <v>7</v>
      </c>
      <c r="B10" s="11" t="s">
        <v>6</v>
      </c>
      <c r="C10" s="12" t="s">
        <v>9</v>
      </c>
      <c r="D10" s="16" t="s">
        <v>16</v>
      </c>
      <c r="E10" s="14">
        <v>100</v>
      </c>
      <c r="F10" s="15">
        <f t="shared" si="0"/>
        <v>400000</v>
      </c>
    </row>
    <row r="11" spans="1:6" s="9" customFormat="1" ht="15" x14ac:dyDescent="0.25">
      <c r="A11" s="10">
        <f t="shared" si="1"/>
        <v>8</v>
      </c>
      <c r="B11" s="11" t="s">
        <v>6</v>
      </c>
      <c r="C11" s="12" t="s">
        <v>9</v>
      </c>
      <c r="D11" s="16" t="s">
        <v>17</v>
      </c>
      <c r="E11" s="14">
        <v>100</v>
      </c>
      <c r="F11" s="15">
        <f t="shared" si="0"/>
        <v>400000</v>
      </c>
    </row>
    <row r="12" spans="1:6" s="9" customFormat="1" ht="15" x14ac:dyDescent="0.25">
      <c r="A12" s="10">
        <f t="shared" si="1"/>
        <v>9</v>
      </c>
      <c r="B12" s="11" t="s">
        <v>6</v>
      </c>
      <c r="C12" s="12" t="s">
        <v>18</v>
      </c>
      <c r="D12" s="16" t="s">
        <v>19</v>
      </c>
      <c r="E12" s="14">
        <v>50</v>
      </c>
      <c r="F12" s="15">
        <f t="shared" si="0"/>
        <v>200000</v>
      </c>
    </row>
    <row r="13" spans="1:6" s="9" customFormat="1" ht="15" x14ac:dyDescent="0.25">
      <c r="A13" s="10">
        <f t="shared" si="1"/>
        <v>10</v>
      </c>
      <c r="B13" s="11" t="s">
        <v>6</v>
      </c>
      <c r="C13" s="12" t="s">
        <v>18</v>
      </c>
      <c r="D13" s="16" t="s">
        <v>20</v>
      </c>
      <c r="E13" s="14">
        <v>50</v>
      </c>
      <c r="F13" s="15">
        <f t="shared" si="0"/>
        <v>200000</v>
      </c>
    </row>
    <row r="14" spans="1:6" s="9" customFormat="1" ht="15" x14ac:dyDescent="0.25">
      <c r="A14" s="10">
        <f t="shared" si="1"/>
        <v>11</v>
      </c>
      <c r="B14" s="11" t="s">
        <v>6</v>
      </c>
      <c r="C14" s="12" t="s">
        <v>18</v>
      </c>
      <c r="D14" s="16" t="s">
        <v>21</v>
      </c>
      <c r="E14" s="14">
        <v>75</v>
      </c>
      <c r="F14" s="15">
        <f t="shared" si="0"/>
        <v>300000</v>
      </c>
    </row>
    <row r="15" spans="1:6" s="9" customFormat="1" ht="15" x14ac:dyDescent="0.25">
      <c r="A15" s="10">
        <f t="shared" si="1"/>
        <v>12</v>
      </c>
      <c r="B15" s="11" t="s">
        <v>6</v>
      </c>
      <c r="C15" s="12" t="s">
        <v>18</v>
      </c>
      <c r="D15" s="16" t="s">
        <v>22</v>
      </c>
      <c r="E15" s="14">
        <v>75</v>
      </c>
      <c r="F15" s="15">
        <f t="shared" si="0"/>
        <v>300000</v>
      </c>
    </row>
    <row r="16" spans="1:6" s="9" customFormat="1" ht="15" x14ac:dyDescent="0.25">
      <c r="A16" s="10">
        <f t="shared" si="1"/>
        <v>13</v>
      </c>
      <c r="B16" s="11" t="s">
        <v>6</v>
      </c>
      <c r="C16" s="12" t="s">
        <v>18</v>
      </c>
      <c r="D16" s="16" t="s">
        <v>23</v>
      </c>
      <c r="E16" s="14">
        <v>10</v>
      </c>
      <c r="F16" s="15">
        <f t="shared" si="0"/>
        <v>40000</v>
      </c>
    </row>
    <row r="17" spans="1:6" s="9" customFormat="1" ht="15" x14ac:dyDescent="0.25">
      <c r="A17" s="10"/>
      <c r="B17" s="11"/>
      <c r="C17" s="12"/>
      <c r="D17" s="16"/>
      <c r="E17" s="14">
        <v>0</v>
      </c>
      <c r="F17" s="15">
        <f t="shared" si="0"/>
        <v>0</v>
      </c>
    </row>
    <row r="18" spans="1:6" s="9" customFormat="1" ht="15" x14ac:dyDescent="0.25">
      <c r="A18" s="10"/>
      <c r="B18" s="11"/>
      <c r="C18" s="12"/>
      <c r="D18" s="13"/>
      <c r="E18" s="14">
        <v>0</v>
      </c>
      <c r="F18" s="15">
        <f t="shared" si="0"/>
        <v>0</v>
      </c>
    </row>
    <row r="19" spans="1:6" s="9" customFormat="1" ht="15.75" thickBot="1" x14ac:dyDescent="0.3">
      <c r="A19" s="17"/>
      <c r="B19" s="18"/>
      <c r="C19" s="19"/>
      <c r="D19" s="20"/>
      <c r="E19" s="21" t="s">
        <v>7</v>
      </c>
      <c r="F19" s="22">
        <f>SUM(F4:F18)</f>
        <v>4440000</v>
      </c>
    </row>
    <row r="21" spans="1:6" x14ac:dyDescent="0.2">
      <c r="A21" s="25" t="s">
        <v>24</v>
      </c>
      <c r="B21" s="1" t="s">
        <v>25</v>
      </c>
    </row>
  </sheetData>
  <mergeCells count="2">
    <mergeCell ref="A2:F2"/>
    <mergeCell ref="A1:F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Agst.2019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2019-08-03T04:13:34Z</dcterms:modified>
</cp:coreProperties>
</file>