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9440" windowHeight="9225"/>
  </bookViews>
  <sheets>
    <sheet name="Sheet2" sheetId="3" r:id="rId1"/>
  </sheets>
  <calcPr calcId="144525"/>
</workbook>
</file>

<file path=xl/calcChain.xml><?xml version="1.0" encoding="utf-8"?>
<calcChain xmlns="http://schemas.openxmlformats.org/spreadsheetml/2006/main">
  <c r="K51" i="3" l="1"/>
  <c r="K41" i="3"/>
  <c r="K42" i="3"/>
  <c r="K43" i="3"/>
  <c r="K44" i="3"/>
  <c r="K45" i="3"/>
  <c r="K46" i="3"/>
  <c r="K47" i="3"/>
  <c r="K48" i="3"/>
  <c r="K49" i="3"/>
  <c r="K50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2" i="3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<sst xmlns="http://schemas.openxmlformats.org/spreadsheetml/2006/main" count="208" uniqueCount="160">
  <si>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</si>
  <si>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</si>
  <si>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</si>
  <si>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</si>
  <si>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</si>
  <si>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</si>
  <si>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</si>
  <si>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</si>
  <si>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TK. ANDI</t>
  </si>
  <si>
    <t>TK. JAYA</t>
  </si>
  <si>
    <t>TK. RINA</t>
  </si>
  <si>
    <t>TK. BAROKAH</t>
  </si>
  <si>
    <t>TK. PRATIWI</t>
  </si>
  <si>
    <t>TK. YANTI</t>
  </si>
  <si>
    <t>TK. MAJU JAYA</t>
  </si>
  <si>
    <t>TK. AYU</t>
  </si>
  <si>
    <t>UD. WAHYU</t>
  </si>
  <si>
    <t>TK. ASIH</t>
  </si>
  <si>
    <t>YOG</t>
  </si>
  <si>
    <t>1039207</t>
  </si>
  <si>
    <t>KEPREKAN RT 003/ RW 003 BOJONG MUNGKID MAGELANG</t>
  </si>
  <si>
    <t>960988</t>
  </si>
  <si>
    <t>JL. MAGELANG - PURWOREJO, BALEDONO, PURWOREJO</t>
  </si>
  <si>
    <t>998542</t>
  </si>
  <si>
    <t>CV. BUDI JAYA SENTOSA</t>
  </si>
  <si>
    <t>JL. BANTUL NO. 17 RT.13 RW.04 SURYODININGRATAN MAN</t>
  </si>
  <si>
    <t>928914</t>
  </si>
  <si>
    <t>JL. KETAWANG KUTOARJO, KUTOARJO, PURWOREJO</t>
  </si>
  <si>
    <t>121234</t>
  </si>
  <si>
    <t>PS.GAMPING B8/2 A.KETAWANG SLEMAN</t>
  </si>
  <si>
    <t>756658</t>
  </si>
  <si>
    <t>TK. BERINGHARJO</t>
  </si>
  <si>
    <t>JL. SURYOTOMO (TIMUR PSR BERINGHARJO) YOGYAKARTA</t>
  </si>
  <si>
    <t>648926</t>
  </si>
  <si>
    <t>TK. SALAMART</t>
  </si>
  <si>
    <t>JL.TAWANGSARI TRIHARJO WATES</t>
  </si>
  <si>
    <t>936984</t>
  </si>
  <si>
    <t>JL. BISMO NO.31 SUMBERAN UTARA, WONOSOBO</t>
  </si>
  <si>
    <t>633194</t>
  </si>
  <si>
    <t>TK. KUNTO</t>
  </si>
  <si>
    <t>KEPIL RT.026 RW.006 BANDUNG, PLAYEN, WONOSARI</t>
  </si>
  <si>
    <t>637054</t>
  </si>
  <si>
    <t>BESARI RT.001 RW.004 SIRAMAN, WONOSARI</t>
  </si>
  <si>
    <t>551847</t>
  </si>
  <si>
    <t>PASAR BANTUL KW5,19,BAG.BARAT,BANTUL</t>
  </si>
  <si>
    <t>972713</t>
  </si>
  <si>
    <t>TK. SAKDIYAH</t>
  </si>
  <si>
    <t>PS.KERTEK LT.2 KARANG LUHUR KERTEK WONOSOBO</t>
  </si>
  <si>
    <t>103087</t>
  </si>
  <si>
    <t>TK. QONITA</t>
  </si>
  <si>
    <t>PS.TELOGO REJO KB02,GAMPING,YOGYAKARTA</t>
  </si>
  <si>
    <t>627176</t>
  </si>
  <si>
    <t>TK. FATAH</t>
  </si>
  <si>
    <t>PASAR GOTONGROYONG KIOS.NO.163,MAGELANG</t>
  </si>
  <si>
    <t>692029</t>
  </si>
  <si>
    <t>TK. FARIKA</t>
  </si>
  <si>
    <t>KARANGKIDUL 42,REJOWINANGUN 003/005,MAGELANG</t>
  </si>
  <si>
    <t>1053176</t>
  </si>
  <si>
    <t>TK. NUGROHO</t>
  </si>
  <si>
    <t>PS. COLOMBO LOS BELAKANG, SINDUADI, NGAGLIK, SLEMA</t>
  </si>
  <si>
    <t>691543</t>
  </si>
  <si>
    <t>JL.SANDILOTO NO.6(TIMUR.PS.BERINGHARJO)YOGYAKARTA</t>
  </si>
  <si>
    <t>103427</t>
  </si>
  <si>
    <t>TK. WAIZUL</t>
  </si>
  <si>
    <t>DPN SMK VETERAN,BENDUNGAN,WTS</t>
  </si>
  <si>
    <t>103578</t>
  </si>
  <si>
    <t>TK. MAPAN</t>
  </si>
  <si>
    <t>JL. RAYA 364,NGADIREJO</t>
  </si>
  <si>
    <t>648541</t>
  </si>
  <si>
    <t>TK. MURYANI</t>
  </si>
  <si>
    <t>PASAR ARGOSARI LTII/66,RINGINSARI,WONOSARI</t>
  </si>
  <si>
    <t>346806</t>
  </si>
  <si>
    <t>TK. MUMUN</t>
  </si>
  <si>
    <t>PS.KRANGGAN LOS II NO.5,YOGYAKARTA</t>
  </si>
  <si>
    <t>1019267</t>
  </si>
  <si>
    <t>KARANGIJO WETAN, PONJONG, PONJONG, PONJONG, KAB. G</t>
  </si>
  <si>
    <t>105098</t>
  </si>
  <si>
    <t>TK. BUMI ASIH</t>
  </si>
  <si>
    <t>JL. PASAR 1,TEMANGGUNG</t>
  </si>
  <si>
    <t>1024289</t>
  </si>
  <si>
    <t>CV. DM AMANAH</t>
  </si>
  <si>
    <t>JALAN WONOSARI KM 14 DUSUN SANDEYAN SRIMULYO PIYUN</t>
  </si>
  <si>
    <t>109667</t>
  </si>
  <si>
    <t>TK. BU KAS</t>
  </si>
  <si>
    <t>PS. CEBONGAN, SLEMAN,</t>
  </si>
  <si>
    <t>612610</t>
  </si>
  <si>
    <t>PASAR IMOGIRI KIOS TIMUR KARANGTALUN BANTUL</t>
  </si>
  <si>
    <t>keb rak</t>
  </si>
  <si>
    <t>total</t>
  </si>
  <si>
    <t>550354</t>
  </si>
  <si>
    <t>TK. UMI</t>
  </si>
  <si>
    <t>JL. SOKA (DEPAN HOTEL TRIO)TIDAR MAGELANG</t>
  </si>
  <si>
    <t>954931</t>
  </si>
  <si>
    <t>TK. ARIS</t>
  </si>
  <si>
    <t>PS. WONOSOBO RUKO PAKULON NO. C10 WONOSOBO</t>
  </si>
  <si>
    <t>106050</t>
  </si>
  <si>
    <t>TK. SAFIRA</t>
  </si>
  <si>
    <t>JL.RY.IMOGIRI BARAT KM5,BANTUL</t>
  </si>
  <si>
    <t>120680</t>
  </si>
  <si>
    <t>TK. KENCANA</t>
  </si>
  <si>
    <t>JL. NUSA INDAH 02 NOGOTIRTO, GAMPING, SLEMAN</t>
  </si>
  <si>
    <t>923222</t>
  </si>
  <si>
    <t>TK. JOKO</t>
  </si>
  <si>
    <t>PS. REJODANI LOS BELAKANG, SARIHARJO, NGAGLIK</t>
  </si>
  <si>
    <t>640164</t>
  </si>
  <si>
    <t>TK. MBAK NITA</t>
  </si>
  <si>
    <t>PASAR BERINGHARJO LTI LOS NO.6,YOGYAKARTA</t>
  </si>
  <si>
    <t>634377</t>
  </si>
  <si>
    <t>TK. BU TARI /GEREH</t>
  </si>
  <si>
    <t>PASAR BERINGHARJO LOS 4 LTI,YOGYAKARTA</t>
  </si>
  <si>
    <t>940571</t>
  </si>
  <si>
    <t>TK. SUMBER URIP</t>
  </si>
  <si>
    <t>PS. REJOWINANGUN PINTU SELATAN NO.10-11, MAGELANG</t>
  </si>
  <si>
    <t>1025220</t>
  </si>
  <si>
    <t>TK. YUSUP JASWANTO</t>
  </si>
  <si>
    <t>KLEPU, SUMBERAGUNG, MOYUDAN, SLEMAN</t>
  </si>
  <si>
    <t>985524</t>
  </si>
  <si>
    <t>TK. TORO PETE</t>
  </si>
  <si>
    <t>MENDUNGAN GANG PELANGI 4 UMBULHARJO, YOGYAKARTA</t>
  </si>
  <si>
    <t>950206</t>
  </si>
  <si>
    <t>TK. DEDEN</t>
  </si>
  <si>
    <t>SIDOREJO,SELOMARTANI, KALASAN</t>
  </si>
  <si>
    <t>986112</t>
  </si>
  <si>
    <t>TK. ASSALAM</t>
  </si>
  <si>
    <t>DEPAN TERMINAL TEGALREJO, TEGALREJO, MAGELANG</t>
  </si>
  <si>
    <t>104776</t>
  </si>
  <si>
    <t>TK. SIGIT</t>
  </si>
  <si>
    <t>PS. GODEAN B/46,GODEAN,SLEMAN</t>
  </si>
  <si>
    <t>keb tca</t>
  </si>
  <si>
    <t>634381</t>
  </si>
  <si>
    <t>TK. SUPIYATMI</t>
  </si>
  <si>
    <t>PASAR BERINGHARJO LT II PB 4,YOGYAKARTA</t>
  </si>
  <si>
    <t>848726</t>
  </si>
  <si>
    <t>TK. MERLY</t>
  </si>
  <si>
    <t>JL. KADISOKO PURWOMARTANI KALASAN SLEMAN</t>
  </si>
  <si>
    <t>701888</t>
  </si>
  <si>
    <t>TK. FAJAR</t>
  </si>
  <si>
    <t>PASAR BANTUL BLOK BARAT NO.1,BANTUL</t>
  </si>
  <si>
    <t>105817</t>
  </si>
  <si>
    <t>TK. DANI</t>
  </si>
  <si>
    <t>JL. PS.GOTONGROYONG 9,MAGELANG</t>
  </si>
  <si>
    <t>104428</t>
  </si>
  <si>
    <t>TK. SRI</t>
  </si>
  <si>
    <t>PS.GAMPING AMBAR,KTW,SLEMAN</t>
  </si>
  <si>
    <t>105442</t>
  </si>
  <si>
    <t>TK. ANWAR</t>
  </si>
  <si>
    <t>JL. PASAR U/30,GRABAG</t>
  </si>
  <si>
    <t>105378</t>
  </si>
  <si>
    <t>TK. ATIK</t>
  </si>
  <si>
    <t>JL. PASAR C/22,GRABAG</t>
  </si>
  <si>
    <t>104882</t>
  </si>
  <si>
    <t>TK. EMI</t>
  </si>
  <si>
    <t>JL. PASAR 96,TALUN</t>
  </si>
  <si>
    <t>923224</t>
  </si>
  <si>
    <t>TK. PARTI</t>
  </si>
  <si>
    <t>PS. BANTUL (BARAT DAYA), BANTUL</t>
  </si>
  <si>
    <t>962587</t>
  </si>
  <si>
    <t>TK. PUTRA TUNGGAL</t>
  </si>
  <si>
    <t>PLUMBUNGAN KARANG MOJO, BELAKANG DIVA KARANG MOJO,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</si>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</sst>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p&quot;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0" fillId="0" borderId="1" xfId="0" applyNumberFormat="1" applyBorder="1"/>
    <xf numFmtId="165" fontId="0" fillId="0" borderId="0" xfId="0" applyNumberFormat="1"/>
    <xf numFmtId="0" fontId="0" fillId="3" borderId="1" xfId="0" applyFill="1" applyBorder="1" applyAlignment="1">
      <alignment horizontal="center" wrapText="1"/>
    </xf>
    <xf numFmtId="165" fontId="0" fillId="3" borderId="1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J1" sqref="J1"/>
    </sheetView>
  </sheetViews>
  <sheetFormatPr defaultRowHeight="15" x14ac:dyDescent="0.25"/>
  <cols>
    <col min="3" max="3" width="18.28515625" customWidth="1"/>
    <col min="4" max="4" width="61" customWidth="1"/>
    <col min="5" max="6" width="9.140625" hidden="1" customWidth="1"/>
    <col min="7" max="7" width="0.28515625" customWidth="1"/>
    <col min="9" max="9" width="11.7109375" customWidth="1"/>
    <col min="10" max="10" width="11" customWidth="1"/>
    <col min="11" max="11" width="12.42578125" bestFit="1" customWidth="1"/>
  </cols>
  <sheetData>
    <row r="1" spans="1:11" x14ac:dyDescent="0.25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87</v>
      </c>
      <c r="J1" s="6" t="s">
        <v>128</v>
      </c>
      <c r="K1" s="6" t="s">
        <v>88</v>
      </c>
    </row>
    <row r="2" spans="1:11" x14ac:dyDescent="0.25">
      <c r="A2" s="1" t="s">
        <v>18</v>
      </c>
      <c r="B2" s="1" t="s">
        <v>89</v>
      </c>
      <c r="C2" s="1" t="s">
        <v>90</v>
      </c>
      <c r="D2" s="1" t="s">
        <v>91</v>
      </c>
      <c r="E2" s="2">
        <v>2500</v>
      </c>
      <c r="F2" s="2">
        <v>200</v>
      </c>
      <c r="G2" s="2">
        <v>2300</v>
      </c>
      <c r="H2" s="2">
        <v>5000</v>
      </c>
      <c r="I2" s="7">
        <v>230000</v>
      </c>
      <c r="J2" s="7">
        <v>170000</v>
      </c>
      <c r="K2" s="8">
        <f>I2+J2</f>
        <v>400000</v>
      </c>
    </row>
    <row r="3" spans="1:11" x14ac:dyDescent="0.25">
      <c r="A3" s="1" t="s">
        <v>18</v>
      </c>
      <c r="B3" s="1" t="s">
        <v>92</v>
      </c>
      <c r="C3" s="1" t="s">
        <v>93</v>
      </c>
      <c r="D3" s="1" t="s">
        <v>94</v>
      </c>
      <c r="E3" s="2">
        <v>1800</v>
      </c>
      <c r="F3" s="2">
        <v>1000</v>
      </c>
      <c r="G3" s="2">
        <v>1600</v>
      </c>
      <c r="H3" s="2">
        <v>4400</v>
      </c>
      <c r="I3" s="7">
        <v>230000</v>
      </c>
      <c r="J3" s="7">
        <v>170000</v>
      </c>
      <c r="K3" s="8">
        <f t="shared" ref="K3:K40" si="0">I3+J3</f>
        <v>400000</v>
      </c>
    </row>
    <row r="4" spans="1:11" x14ac:dyDescent="0.25">
      <c r="A4" s="1" t="s">
        <v>18</v>
      </c>
      <c r="B4" s="1" t="s">
        <v>95</v>
      </c>
      <c r="C4" s="1" t="s">
        <v>96</v>
      </c>
      <c r="D4" s="1" t="s">
        <v>97</v>
      </c>
      <c r="E4" s="2">
        <v>1950</v>
      </c>
      <c r="F4" s="2">
        <v>400</v>
      </c>
      <c r="G4" s="2">
        <v>350</v>
      </c>
      <c r="H4" s="2">
        <v>2700</v>
      </c>
      <c r="I4" s="7">
        <v>230000</v>
      </c>
      <c r="J4" s="7">
        <v>170000</v>
      </c>
      <c r="K4" s="8">
        <f t="shared" si="0"/>
        <v>400000</v>
      </c>
    </row>
    <row r="5" spans="1:11" x14ac:dyDescent="0.25">
      <c r="A5" s="1" t="s">
        <v>18</v>
      </c>
      <c r="B5" s="1" t="s">
        <v>98</v>
      </c>
      <c r="C5" s="1" t="s">
        <v>99</v>
      </c>
      <c r="D5" s="1" t="s">
        <v>100</v>
      </c>
      <c r="E5" s="2">
        <v>150</v>
      </c>
      <c r="F5" s="2">
        <v>175</v>
      </c>
      <c r="G5" s="2">
        <v>125</v>
      </c>
      <c r="H5" s="2">
        <v>450</v>
      </c>
      <c r="I5" s="7">
        <v>230000</v>
      </c>
      <c r="J5" s="7">
        <v>170000</v>
      </c>
      <c r="K5" s="8">
        <f t="shared" si="0"/>
        <v>400000</v>
      </c>
    </row>
    <row r="6" spans="1:11" x14ac:dyDescent="0.25">
      <c r="A6" s="1" t="s">
        <v>18</v>
      </c>
      <c r="B6" s="1" t="s">
        <v>101</v>
      </c>
      <c r="C6" s="1" t="s">
        <v>102</v>
      </c>
      <c r="D6" s="1" t="s">
        <v>103</v>
      </c>
      <c r="E6" s="2">
        <v>350</v>
      </c>
      <c r="F6" s="2">
        <v>350</v>
      </c>
      <c r="G6" s="2">
        <v>650</v>
      </c>
      <c r="H6" s="2">
        <v>1350</v>
      </c>
      <c r="I6" s="7">
        <v>230000</v>
      </c>
      <c r="J6" s="7">
        <v>170000</v>
      </c>
      <c r="K6" s="8">
        <f t="shared" si="0"/>
        <v>400000</v>
      </c>
    </row>
    <row r="7" spans="1:11" x14ac:dyDescent="0.25">
      <c r="A7" s="1" t="s">
        <v>18</v>
      </c>
      <c r="B7" s="1" t="s">
        <v>104</v>
      </c>
      <c r="C7" s="1" t="s">
        <v>105</v>
      </c>
      <c r="D7" s="1" t="s">
        <v>106</v>
      </c>
      <c r="E7" s="2">
        <v>975</v>
      </c>
      <c r="F7" s="2">
        <v>225</v>
      </c>
      <c r="G7" s="2">
        <v>125</v>
      </c>
      <c r="H7" s="2">
        <v>1325</v>
      </c>
      <c r="I7" s="7">
        <v>0</v>
      </c>
      <c r="J7" s="7">
        <v>170000</v>
      </c>
      <c r="K7" s="8">
        <f t="shared" si="0"/>
        <v>170000</v>
      </c>
    </row>
    <row r="8" spans="1:11" x14ac:dyDescent="0.25">
      <c r="A8" s="1" t="s">
        <v>18</v>
      </c>
      <c r="B8" s="1" t="s">
        <v>107</v>
      </c>
      <c r="C8" s="1" t="s">
        <v>108</v>
      </c>
      <c r="D8" s="1" t="s">
        <v>109</v>
      </c>
      <c r="E8" s="2">
        <v>725</v>
      </c>
      <c r="F8" s="2">
        <v>175</v>
      </c>
      <c r="G8" s="2">
        <v>125</v>
      </c>
      <c r="H8" s="2">
        <v>1025</v>
      </c>
      <c r="I8" s="7">
        <v>0</v>
      </c>
      <c r="J8" s="7">
        <v>170000</v>
      </c>
      <c r="K8" s="8">
        <f t="shared" si="0"/>
        <v>170000</v>
      </c>
    </row>
    <row r="9" spans="1:11" x14ac:dyDescent="0.25">
      <c r="A9" s="1" t="s">
        <v>18</v>
      </c>
      <c r="B9" s="1" t="s">
        <v>110</v>
      </c>
      <c r="C9" s="1" t="s">
        <v>111</v>
      </c>
      <c r="D9" s="1" t="s">
        <v>112</v>
      </c>
      <c r="E9" s="2">
        <v>800</v>
      </c>
      <c r="F9" s="2">
        <v>100</v>
      </c>
      <c r="G9" s="2">
        <v>100</v>
      </c>
      <c r="H9" s="2">
        <v>1000</v>
      </c>
      <c r="I9" s="7">
        <v>0</v>
      </c>
      <c r="J9" s="7">
        <v>170000</v>
      </c>
      <c r="K9" s="8">
        <f t="shared" si="0"/>
        <v>170000</v>
      </c>
    </row>
    <row r="10" spans="1:11" x14ac:dyDescent="0.25">
      <c r="A10" s="1" t="s">
        <v>18</v>
      </c>
      <c r="B10" s="1" t="s">
        <v>113</v>
      </c>
      <c r="C10" s="1" t="s">
        <v>114</v>
      </c>
      <c r="D10" s="1" t="s">
        <v>115</v>
      </c>
      <c r="E10" s="2">
        <v>500</v>
      </c>
      <c r="F10" s="2">
        <v>175</v>
      </c>
      <c r="G10" s="2">
        <v>300</v>
      </c>
      <c r="H10" s="2">
        <v>975</v>
      </c>
      <c r="I10" s="7">
        <v>230000</v>
      </c>
      <c r="J10" s="7">
        <v>170000</v>
      </c>
      <c r="K10" s="8">
        <f t="shared" si="0"/>
        <v>400000</v>
      </c>
    </row>
    <row r="11" spans="1:11" x14ac:dyDescent="0.25">
      <c r="A11" s="1" t="s">
        <v>18</v>
      </c>
      <c r="B11" s="1" t="s">
        <v>116</v>
      </c>
      <c r="C11" s="1" t="s">
        <v>117</v>
      </c>
      <c r="D11" s="1" t="s">
        <v>118</v>
      </c>
      <c r="E11" s="2">
        <v>400</v>
      </c>
      <c r="F11" s="2">
        <v>200</v>
      </c>
      <c r="G11" s="2">
        <v>250</v>
      </c>
      <c r="H11" s="2">
        <v>850</v>
      </c>
      <c r="I11" s="7">
        <v>230000</v>
      </c>
      <c r="J11" s="7">
        <v>170000</v>
      </c>
      <c r="K11" s="8">
        <f t="shared" si="0"/>
        <v>400000</v>
      </c>
    </row>
    <row r="12" spans="1:11" x14ac:dyDescent="0.25">
      <c r="A12" s="1" t="s">
        <v>18</v>
      </c>
      <c r="B12" s="1" t="s">
        <v>119</v>
      </c>
      <c r="C12" s="1" t="s">
        <v>120</v>
      </c>
      <c r="D12" s="1" t="s">
        <v>121</v>
      </c>
      <c r="E12" s="2">
        <v>200</v>
      </c>
      <c r="F12" s="2">
        <v>300</v>
      </c>
      <c r="G12" s="2">
        <v>350</v>
      </c>
      <c r="H12" s="2">
        <v>850</v>
      </c>
      <c r="I12" s="7">
        <v>230000</v>
      </c>
      <c r="J12" s="7">
        <v>170000</v>
      </c>
      <c r="K12" s="8">
        <f t="shared" si="0"/>
        <v>400000</v>
      </c>
    </row>
    <row r="13" spans="1:11" x14ac:dyDescent="0.25">
      <c r="A13" s="1" t="s">
        <v>18</v>
      </c>
      <c r="B13" s="1" t="s">
        <v>19</v>
      </c>
      <c r="C13" s="1" t="s">
        <v>11</v>
      </c>
      <c r="D13" s="1" t="s">
        <v>20</v>
      </c>
      <c r="E13" s="2">
        <v>450</v>
      </c>
      <c r="F13" s="2">
        <v>300</v>
      </c>
      <c r="G13" s="2">
        <v>100</v>
      </c>
      <c r="H13" s="2">
        <v>750</v>
      </c>
      <c r="I13" s="7">
        <v>230000</v>
      </c>
      <c r="J13" s="7">
        <v>170000</v>
      </c>
      <c r="K13" s="8">
        <f t="shared" si="0"/>
        <v>400000</v>
      </c>
    </row>
    <row r="14" spans="1:11" x14ac:dyDescent="0.25">
      <c r="A14" s="1" t="s">
        <v>18</v>
      </c>
      <c r="B14" s="1" t="s">
        <v>21</v>
      </c>
      <c r="C14" s="1" t="s">
        <v>14</v>
      </c>
      <c r="D14" s="1" t="s">
        <v>22</v>
      </c>
      <c r="E14" s="2">
        <v>300</v>
      </c>
      <c r="F14" s="2">
        <v>150</v>
      </c>
      <c r="G14" s="2">
        <v>300</v>
      </c>
      <c r="H14" s="2">
        <v>744</v>
      </c>
      <c r="I14" s="7">
        <v>230000</v>
      </c>
      <c r="J14" s="7">
        <v>170000</v>
      </c>
      <c r="K14" s="8">
        <f t="shared" si="0"/>
        <v>400000</v>
      </c>
    </row>
    <row r="15" spans="1:11" x14ac:dyDescent="0.25">
      <c r="A15" s="1" t="s">
        <v>18</v>
      </c>
      <c r="B15" s="1" t="s">
        <v>23</v>
      </c>
      <c r="C15" s="1" t="s">
        <v>24</v>
      </c>
      <c r="D15" s="1" t="s">
        <v>25</v>
      </c>
      <c r="E15" s="2">
        <v>344</v>
      </c>
      <c r="F15" s="2">
        <v>200</v>
      </c>
      <c r="G15" s="2">
        <v>200</v>
      </c>
      <c r="H15" s="2">
        <v>700</v>
      </c>
      <c r="I15" s="7">
        <v>230000</v>
      </c>
      <c r="J15" s="7">
        <v>170000</v>
      </c>
      <c r="K15" s="8">
        <f t="shared" si="0"/>
        <v>400000</v>
      </c>
    </row>
    <row r="16" spans="1:11" x14ac:dyDescent="0.25">
      <c r="A16" s="1" t="s">
        <v>18</v>
      </c>
      <c r="B16" s="1" t="s">
        <v>26</v>
      </c>
      <c r="C16" s="1" t="s">
        <v>9</v>
      </c>
      <c r="D16" s="1" t="s">
        <v>27</v>
      </c>
      <c r="E16" s="2">
        <v>350</v>
      </c>
      <c r="F16" s="2">
        <v>250</v>
      </c>
      <c r="G16" s="2">
        <v>100</v>
      </c>
      <c r="H16" s="2">
        <v>650</v>
      </c>
      <c r="I16" s="7">
        <v>230000</v>
      </c>
      <c r="J16" s="7">
        <v>170000</v>
      </c>
      <c r="K16" s="8">
        <f t="shared" si="0"/>
        <v>400000</v>
      </c>
    </row>
    <row r="17" spans="1:11" x14ac:dyDescent="0.25">
      <c r="A17" s="1" t="s">
        <v>18</v>
      </c>
      <c r="B17" s="1" t="s">
        <v>28</v>
      </c>
      <c r="C17" s="1" t="s">
        <v>10</v>
      </c>
      <c r="D17" s="1" t="s">
        <v>29</v>
      </c>
      <c r="E17" s="2">
        <v>300</v>
      </c>
      <c r="F17" s="2">
        <v>150</v>
      </c>
      <c r="G17" s="2">
        <v>200</v>
      </c>
      <c r="H17" s="2">
        <v>600</v>
      </c>
      <c r="I17" s="7">
        <v>230000</v>
      </c>
      <c r="J17" s="7">
        <v>170000</v>
      </c>
      <c r="K17" s="8">
        <f t="shared" si="0"/>
        <v>400000</v>
      </c>
    </row>
    <row r="18" spans="1:11" x14ac:dyDescent="0.25">
      <c r="A18" s="1" t="s">
        <v>18</v>
      </c>
      <c r="B18" s="1" t="s">
        <v>30</v>
      </c>
      <c r="C18" s="1" t="s">
        <v>31</v>
      </c>
      <c r="D18" s="1" t="s">
        <v>32</v>
      </c>
      <c r="E18" s="2">
        <v>300</v>
      </c>
      <c r="F18" s="2">
        <v>175</v>
      </c>
      <c r="G18" s="2">
        <v>125</v>
      </c>
      <c r="H18" s="2">
        <v>600</v>
      </c>
      <c r="I18" s="7">
        <v>0</v>
      </c>
      <c r="J18" s="7">
        <v>170000</v>
      </c>
      <c r="K18" s="8">
        <f t="shared" si="0"/>
        <v>170000</v>
      </c>
    </row>
    <row r="19" spans="1:11" x14ac:dyDescent="0.25">
      <c r="A19" s="1" t="s">
        <v>18</v>
      </c>
      <c r="B19" s="1" t="s">
        <v>33</v>
      </c>
      <c r="C19" s="1" t="s">
        <v>34</v>
      </c>
      <c r="D19" s="1" t="s">
        <v>35</v>
      </c>
      <c r="E19" s="2">
        <v>100</v>
      </c>
      <c r="F19" s="2">
        <v>400</v>
      </c>
      <c r="G19" s="2">
        <v>100</v>
      </c>
      <c r="H19" s="2">
        <v>600</v>
      </c>
      <c r="I19" s="7">
        <v>230000</v>
      </c>
      <c r="J19" s="7">
        <v>170000</v>
      </c>
      <c r="K19" s="8">
        <f t="shared" si="0"/>
        <v>400000</v>
      </c>
    </row>
    <row r="20" spans="1:11" x14ac:dyDescent="0.25">
      <c r="A20" s="1" t="s">
        <v>18</v>
      </c>
      <c r="B20" s="1" t="s">
        <v>36</v>
      </c>
      <c r="C20" s="1" t="s">
        <v>8</v>
      </c>
      <c r="D20" s="1" t="s">
        <v>37</v>
      </c>
      <c r="E20" s="2">
        <v>350</v>
      </c>
      <c r="F20" s="2">
        <v>100</v>
      </c>
      <c r="G20" s="2">
        <v>150</v>
      </c>
      <c r="H20" s="2">
        <v>575</v>
      </c>
      <c r="I20" s="7">
        <v>230000</v>
      </c>
      <c r="J20" s="7">
        <v>170000</v>
      </c>
      <c r="K20" s="8">
        <f t="shared" si="0"/>
        <v>400000</v>
      </c>
    </row>
    <row r="21" spans="1:11" x14ac:dyDescent="0.25">
      <c r="A21" s="1" t="s">
        <v>18</v>
      </c>
      <c r="B21" s="1" t="s">
        <v>38</v>
      </c>
      <c r="C21" s="1" t="s">
        <v>39</v>
      </c>
      <c r="D21" s="1" t="s">
        <v>40</v>
      </c>
      <c r="E21" s="2">
        <v>300</v>
      </c>
      <c r="F21" s="2">
        <v>150</v>
      </c>
      <c r="G21" s="2">
        <v>125</v>
      </c>
      <c r="H21" s="2">
        <v>575</v>
      </c>
      <c r="I21" s="7">
        <v>0</v>
      </c>
      <c r="J21" s="7">
        <v>170000</v>
      </c>
      <c r="K21" s="8">
        <f t="shared" si="0"/>
        <v>170000</v>
      </c>
    </row>
    <row r="22" spans="1:11" x14ac:dyDescent="0.25">
      <c r="A22" s="1" t="s">
        <v>18</v>
      </c>
      <c r="B22" s="1" t="s">
        <v>41</v>
      </c>
      <c r="C22" s="1" t="s">
        <v>17</v>
      </c>
      <c r="D22" s="1" t="s">
        <v>42</v>
      </c>
      <c r="E22" s="2">
        <v>300</v>
      </c>
      <c r="F22" s="2">
        <v>150</v>
      </c>
      <c r="G22" s="2">
        <v>125</v>
      </c>
      <c r="H22" s="2">
        <v>550</v>
      </c>
      <c r="I22" s="7">
        <v>0</v>
      </c>
      <c r="J22" s="7">
        <v>170000</v>
      </c>
      <c r="K22" s="8">
        <f t="shared" si="0"/>
        <v>170000</v>
      </c>
    </row>
    <row r="23" spans="1:11" x14ac:dyDescent="0.25">
      <c r="A23" s="1" t="s">
        <v>18</v>
      </c>
      <c r="B23" s="1" t="s">
        <v>43</v>
      </c>
      <c r="C23" s="1" t="s">
        <v>15</v>
      </c>
      <c r="D23" s="1" t="s">
        <v>44</v>
      </c>
      <c r="E23" s="2">
        <v>300</v>
      </c>
      <c r="F23" s="2">
        <v>100</v>
      </c>
      <c r="G23" s="2">
        <v>150</v>
      </c>
      <c r="H23" s="2">
        <v>550</v>
      </c>
      <c r="I23" s="7">
        <v>0</v>
      </c>
      <c r="J23" s="7">
        <v>170000</v>
      </c>
      <c r="K23" s="8">
        <f t="shared" si="0"/>
        <v>170000</v>
      </c>
    </row>
    <row r="24" spans="1:11" x14ac:dyDescent="0.25">
      <c r="A24" s="1" t="s">
        <v>18</v>
      </c>
      <c r="B24" s="1" t="s">
        <v>45</v>
      </c>
      <c r="C24" s="1" t="s">
        <v>46</v>
      </c>
      <c r="D24" s="1" t="s">
        <v>47</v>
      </c>
      <c r="E24" s="2">
        <v>300</v>
      </c>
      <c r="F24" s="2">
        <v>50</v>
      </c>
      <c r="G24" s="2">
        <v>200</v>
      </c>
      <c r="H24" s="2">
        <v>475</v>
      </c>
      <c r="I24" s="7">
        <v>230000</v>
      </c>
      <c r="J24" s="7">
        <v>170000</v>
      </c>
      <c r="K24" s="8">
        <f t="shared" si="0"/>
        <v>400000</v>
      </c>
    </row>
    <row r="25" spans="1:11" x14ac:dyDescent="0.25">
      <c r="A25" s="1" t="s">
        <v>18</v>
      </c>
      <c r="B25" s="1" t="s">
        <v>48</v>
      </c>
      <c r="C25" s="1" t="s">
        <v>49</v>
      </c>
      <c r="D25" s="1" t="s">
        <v>50</v>
      </c>
      <c r="E25" s="2">
        <v>50</v>
      </c>
      <c r="F25" s="2">
        <v>150</v>
      </c>
      <c r="G25" s="2">
        <v>275</v>
      </c>
      <c r="H25" s="2">
        <v>450</v>
      </c>
      <c r="I25" s="7">
        <v>230000</v>
      </c>
      <c r="J25" s="7">
        <v>170000</v>
      </c>
      <c r="K25" s="8">
        <f t="shared" si="0"/>
        <v>400000</v>
      </c>
    </row>
    <row r="26" spans="1:11" x14ac:dyDescent="0.25">
      <c r="A26" s="1" t="s">
        <v>18</v>
      </c>
      <c r="B26" s="1" t="s">
        <v>51</v>
      </c>
      <c r="C26" s="1" t="s">
        <v>52</v>
      </c>
      <c r="D26" s="1" t="s">
        <v>53</v>
      </c>
      <c r="E26" s="2">
        <v>200</v>
      </c>
      <c r="F26" s="2">
        <v>150</v>
      </c>
      <c r="G26" s="2">
        <v>100</v>
      </c>
      <c r="H26" s="2">
        <v>450</v>
      </c>
      <c r="I26" s="7">
        <v>0</v>
      </c>
      <c r="J26" s="7">
        <v>170000</v>
      </c>
      <c r="K26" s="8">
        <f t="shared" si="0"/>
        <v>170000</v>
      </c>
    </row>
    <row r="27" spans="1:11" x14ac:dyDescent="0.25">
      <c r="A27" s="1" t="s">
        <v>18</v>
      </c>
      <c r="B27" s="1" t="s">
        <v>54</v>
      </c>
      <c r="C27" s="1" t="s">
        <v>55</v>
      </c>
      <c r="D27" s="1" t="s">
        <v>56</v>
      </c>
      <c r="E27" s="2">
        <v>200</v>
      </c>
      <c r="F27" s="2">
        <v>150</v>
      </c>
      <c r="G27" s="2">
        <v>100</v>
      </c>
      <c r="H27" s="2">
        <v>450</v>
      </c>
      <c r="I27" s="7">
        <v>0</v>
      </c>
      <c r="J27" s="7">
        <v>170000</v>
      </c>
      <c r="K27" s="8">
        <f t="shared" si="0"/>
        <v>170000</v>
      </c>
    </row>
    <row r="28" spans="1:11" x14ac:dyDescent="0.25">
      <c r="A28" s="1" t="s">
        <v>18</v>
      </c>
      <c r="B28" s="1" t="s">
        <v>57</v>
      </c>
      <c r="C28" s="1" t="s">
        <v>58</v>
      </c>
      <c r="D28" s="1" t="s">
        <v>59</v>
      </c>
      <c r="E28" s="2">
        <v>150</v>
      </c>
      <c r="F28" s="2">
        <v>200</v>
      </c>
      <c r="G28" s="2">
        <v>100</v>
      </c>
      <c r="H28" s="2">
        <v>400</v>
      </c>
      <c r="I28" s="7">
        <v>0</v>
      </c>
      <c r="J28" s="7">
        <v>170000</v>
      </c>
      <c r="K28" s="8">
        <f t="shared" si="0"/>
        <v>170000</v>
      </c>
    </row>
    <row r="29" spans="1:11" x14ac:dyDescent="0.25">
      <c r="A29" s="1" t="s">
        <v>18</v>
      </c>
      <c r="B29" s="1" t="s">
        <v>60</v>
      </c>
      <c r="C29" s="1" t="s">
        <v>12</v>
      </c>
      <c r="D29" s="1" t="s">
        <v>61</v>
      </c>
      <c r="E29" s="2">
        <v>100</v>
      </c>
      <c r="F29" s="2">
        <v>175</v>
      </c>
      <c r="G29" s="2">
        <v>125</v>
      </c>
      <c r="H29" s="2">
        <v>375</v>
      </c>
      <c r="I29" s="7">
        <v>0</v>
      </c>
      <c r="J29" s="7">
        <v>170000</v>
      </c>
      <c r="K29" s="8">
        <f t="shared" si="0"/>
        <v>170000</v>
      </c>
    </row>
    <row r="30" spans="1:11" x14ac:dyDescent="0.25">
      <c r="A30" s="1" t="s">
        <v>18</v>
      </c>
      <c r="B30" s="1" t="s">
        <v>62</v>
      </c>
      <c r="C30" s="1" t="s">
        <v>63</v>
      </c>
      <c r="D30" s="1" t="s">
        <v>64</v>
      </c>
      <c r="E30" s="2"/>
      <c r="F30" s="2">
        <v>200</v>
      </c>
      <c r="G30" s="2">
        <v>175</v>
      </c>
      <c r="H30" s="2">
        <v>370</v>
      </c>
      <c r="I30" s="7">
        <v>230000</v>
      </c>
      <c r="J30" s="7">
        <v>170000</v>
      </c>
      <c r="K30" s="8">
        <f t="shared" si="0"/>
        <v>400000</v>
      </c>
    </row>
    <row r="31" spans="1:11" x14ac:dyDescent="0.25">
      <c r="A31" s="1" t="s">
        <v>18</v>
      </c>
      <c r="B31" s="1" t="s">
        <v>65</v>
      </c>
      <c r="C31" s="1" t="s">
        <v>66</v>
      </c>
      <c r="D31" s="1" t="s">
        <v>67</v>
      </c>
      <c r="E31" s="2">
        <v>50</v>
      </c>
      <c r="F31" s="2">
        <v>50</v>
      </c>
      <c r="G31" s="2">
        <v>270</v>
      </c>
      <c r="H31" s="2">
        <v>350</v>
      </c>
      <c r="I31" s="7">
        <v>0</v>
      </c>
      <c r="J31" s="7">
        <v>170000</v>
      </c>
      <c r="K31" s="8">
        <f t="shared" si="0"/>
        <v>170000</v>
      </c>
    </row>
    <row r="32" spans="1:11" x14ac:dyDescent="0.25">
      <c r="A32" s="1" t="s">
        <v>18</v>
      </c>
      <c r="B32" s="1" t="s">
        <v>68</v>
      </c>
      <c r="C32" s="1" t="s">
        <v>69</v>
      </c>
      <c r="D32" s="1" t="s">
        <v>70</v>
      </c>
      <c r="E32" s="2">
        <v>150</v>
      </c>
      <c r="F32" s="2">
        <v>100</v>
      </c>
      <c r="G32" s="2">
        <v>100</v>
      </c>
      <c r="H32" s="2">
        <v>350</v>
      </c>
      <c r="I32" s="7">
        <v>230000</v>
      </c>
      <c r="J32" s="7">
        <v>170000</v>
      </c>
      <c r="K32" s="8">
        <f t="shared" si="0"/>
        <v>400000</v>
      </c>
    </row>
    <row r="33" spans="1:11" x14ac:dyDescent="0.25">
      <c r="A33" s="1" t="s">
        <v>18</v>
      </c>
      <c r="B33" s="1" t="s">
        <v>71</v>
      </c>
      <c r="C33" s="1" t="s">
        <v>72</v>
      </c>
      <c r="D33" s="1" t="s">
        <v>73</v>
      </c>
      <c r="E33" s="2">
        <v>100</v>
      </c>
      <c r="F33" s="2">
        <v>150</v>
      </c>
      <c r="G33" s="2">
        <v>100</v>
      </c>
      <c r="H33" s="2">
        <v>300</v>
      </c>
      <c r="I33" s="7">
        <v>230000</v>
      </c>
      <c r="J33" s="7">
        <v>170000</v>
      </c>
      <c r="K33" s="8">
        <f t="shared" si="0"/>
        <v>400000</v>
      </c>
    </row>
    <row r="34" spans="1:11" x14ac:dyDescent="0.25">
      <c r="A34" s="1" t="s">
        <v>18</v>
      </c>
      <c r="B34" s="1" t="s">
        <v>74</v>
      </c>
      <c r="C34" s="1" t="s">
        <v>16</v>
      </c>
      <c r="D34" s="1" t="s">
        <v>75</v>
      </c>
      <c r="E34" s="2">
        <v>200</v>
      </c>
      <c r="F34" s="2">
        <v>100</v>
      </c>
      <c r="G34" s="2"/>
      <c r="H34" s="2">
        <v>300</v>
      </c>
      <c r="I34" s="7">
        <v>230000</v>
      </c>
      <c r="J34" s="7">
        <v>170000</v>
      </c>
      <c r="K34" s="8">
        <f t="shared" si="0"/>
        <v>400000</v>
      </c>
    </row>
    <row r="35" spans="1:11" x14ac:dyDescent="0.25">
      <c r="A35" s="1" t="s">
        <v>18</v>
      </c>
      <c r="B35" s="1" t="s">
        <v>76</v>
      </c>
      <c r="C35" s="1" t="s">
        <v>77</v>
      </c>
      <c r="D35" s="1" t="s">
        <v>78</v>
      </c>
      <c r="E35" s="2">
        <v>100</v>
      </c>
      <c r="F35" s="2">
        <v>150</v>
      </c>
      <c r="G35" s="2">
        <v>50</v>
      </c>
      <c r="H35" s="2">
        <v>300</v>
      </c>
      <c r="I35" s="7">
        <v>230000</v>
      </c>
      <c r="J35" s="7">
        <v>170000</v>
      </c>
      <c r="K35" s="8">
        <f t="shared" si="0"/>
        <v>400000</v>
      </c>
    </row>
    <row r="36" spans="1:11" x14ac:dyDescent="0.25">
      <c r="A36" s="1" t="s">
        <v>18</v>
      </c>
      <c r="B36" s="1" t="s">
        <v>79</v>
      </c>
      <c r="C36" s="1" t="s">
        <v>80</v>
      </c>
      <c r="D36" s="1" t="s">
        <v>81</v>
      </c>
      <c r="E36" s="2">
        <v>75</v>
      </c>
      <c r="F36" s="2">
        <v>125</v>
      </c>
      <c r="G36" s="2">
        <v>100</v>
      </c>
      <c r="H36" s="2">
        <v>250</v>
      </c>
      <c r="I36" s="7">
        <v>230000</v>
      </c>
      <c r="J36" s="7">
        <v>170000</v>
      </c>
      <c r="K36" s="8">
        <f t="shared" si="0"/>
        <v>400000</v>
      </c>
    </row>
    <row r="37" spans="1:11" x14ac:dyDescent="0.25">
      <c r="A37" s="1" t="s">
        <v>18</v>
      </c>
      <c r="B37" s="1" t="s">
        <v>82</v>
      </c>
      <c r="C37" s="1" t="s">
        <v>83</v>
      </c>
      <c r="D37" s="1" t="s">
        <v>84</v>
      </c>
      <c r="E37" s="2">
        <v>100</v>
      </c>
      <c r="F37" s="2">
        <v>50</v>
      </c>
      <c r="G37" s="2">
        <v>100</v>
      </c>
      <c r="H37" s="2">
        <v>230</v>
      </c>
      <c r="I37" s="9">
        <v>230000</v>
      </c>
      <c r="J37" s="7">
        <v>170000</v>
      </c>
      <c r="K37" s="8">
        <f t="shared" si="0"/>
        <v>400000</v>
      </c>
    </row>
    <row r="38" spans="1:11" x14ac:dyDescent="0.25">
      <c r="A38" s="1" t="s">
        <v>18</v>
      </c>
      <c r="B38" s="1" t="s">
        <v>85</v>
      </c>
      <c r="C38" s="1" t="s">
        <v>13</v>
      </c>
      <c r="D38" s="1" t="s">
        <v>86</v>
      </c>
      <c r="E38" s="2">
        <v>80</v>
      </c>
      <c r="F38" s="2">
        <v>100</v>
      </c>
      <c r="G38" s="2">
        <v>50</v>
      </c>
      <c r="H38" s="1"/>
      <c r="I38" s="7">
        <v>230000</v>
      </c>
      <c r="J38" s="7">
        <v>170000</v>
      </c>
      <c r="K38" s="8">
        <f t="shared" si="0"/>
        <v>400000</v>
      </c>
    </row>
    <row r="39" spans="1:11" x14ac:dyDescent="0.25">
      <c r="A39" s="1" t="s">
        <v>18</v>
      </c>
      <c r="B39" s="1" t="s">
        <v>122</v>
      </c>
      <c r="C39" s="1" t="s">
        <v>123</v>
      </c>
      <c r="D39" s="1" t="s">
        <v>124</v>
      </c>
      <c r="E39" s="2">
        <v>200</v>
      </c>
      <c r="F39" s="2"/>
      <c r="G39" s="2">
        <v>100</v>
      </c>
      <c r="H39" s="2">
        <v>300</v>
      </c>
      <c r="I39" s="7">
        <v>230000</v>
      </c>
      <c r="J39" s="7">
        <v>170000</v>
      </c>
      <c r="K39" s="8">
        <f t="shared" si="0"/>
        <v>400000</v>
      </c>
    </row>
    <row r="40" spans="1:11" x14ac:dyDescent="0.25">
      <c r="A40" s="1" t="s">
        <v>18</v>
      </c>
      <c r="B40" s="1" t="s">
        <v>125</v>
      </c>
      <c r="C40" s="1" t="s">
        <v>126</v>
      </c>
      <c r="D40" s="1" t="s">
        <v>127</v>
      </c>
      <c r="E40" s="2">
        <v>100</v>
      </c>
      <c r="F40" s="2">
        <v>50</v>
      </c>
      <c r="G40" s="2">
        <v>50</v>
      </c>
      <c r="H40" s="2">
        <v>200</v>
      </c>
      <c r="I40" s="7">
        <v>230000</v>
      </c>
      <c r="J40" s="7">
        <v>170000</v>
      </c>
      <c r="K40" s="8">
        <f t="shared" si="0"/>
        <v>400000</v>
      </c>
    </row>
    <row r="41" spans="1:11" x14ac:dyDescent="0.25">
      <c r="A41" s="1" t="s">
        <v>18</v>
      </c>
      <c r="B41" s="1" t="s">
        <v>129</v>
      </c>
      <c r="C41" s="1" t="s">
        <v>130</v>
      </c>
      <c r="D41" s="1" t="s">
        <v>131</v>
      </c>
      <c r="E41" s="2">
        <v>150</v>
      </c>
      <c r="F41" s="2">
        <v>75</v>
      </c>
      <c r="G41" s="2">
        <v>100</v>
      </c>
      <c r="H41" s="2">
        <v>325</v>
      </c>
      <c r="I41" s="8">
        <v>0</v>
      </c>
      <c r="J41" s="7">
        <v>170000</v>
      </c>
      <c r="K41" s="8">
        <f t="shared" ref="K41:K50" si="1">I41+J41</f>
        <v>170000</v>
      </c>
    </row>
    <row r="42" spans="1:11" x14ac:dyDescent="0.25">
      <c r="A42" s="1" t="s">
        <v>18</v>
      </c>
      <c r="B42" s="1" t="s">
        <v>132</v>
      </c>
      <c r="C42" s="1" t="s">
        <v>133</v>
      </c>
      <c r="D42" s="1" t="s">
        <v>134</v>
      </c>
      <c r="E42" s="2">
        <v>100</v>
      </c>
      <c r="F42" s="2">
        <v>149</v>
      </c>
      <c r="G42" s="2">
        <v>70</v>
      </c>
      <c r="H42" s="2">
        <v>319</v>
      </c>
      <c r="I42" s="8">
        <v>230000</v>
      </c>
      <c r="J42" s="7">
        <v>170000</v>
      </c>
      <c r="K42" s="8">
        <f t="shared" si="1"/>
        <v>400000</v>
      </c>
    </row>
    <row r="43" spans="1:11" x14ac:dyDescent="0.25">
      <c r="A43" s="1" t="s">
        <v>18</v>
      </c>
      <c r="B43" s="1" t="s">
        <v>135</v>
      </c>
      <c r="C43" s="1" t="s">
        <v>136</v>
      </c>
      <c r="D43" s="1" t="s">
        <v>137</v>
      </c>
      <c r="E43" s="2">
        <v>100</v>
      </c>
      <c r="F43" s="2">
        <v>100</v>
      </c>
      <c r="G43" s="2">
        <v>100</v>
      </c>
      <c r="H43" s="2">
        <v>300</v>
      </c>
      <c r="I43" s="8">
        <v>230000</v>
      </c>
      <c r="J43" s="7">
        <v>170000</v>
      </c>
      <c r="K43" s="8">
        <f t="shared" si="1"/>
        <v>400000</v>
      </c>
    </row>
    <row r="44" spans="1:11" x14ac:dyDescent="0.25">
      <c r="A44" s="1" t="s">
        <v>18</v>
      </c>
      <c r="B44" s="1" t="s">
        <v>138</v>
      </c>
      <c r="C44" s="1" t="s">
        <v>139</v>
      </c>
      <c r="D44" s="1" t="s">
        <v>140</v>
      </c>
      <c r="E44" s="2">
        <v>50</v>
      </c>
      <c r="F44" s="2">
        <v>150</v>
      </c>
      <c r="G44" s="2">
        <v>100</v>
      </c>
      <c r="H44" s="2">
        <v>300</v>
      </c>
      <c r="I44" s="8">
        <v>230000</v>
      </c>
      <c r="J44" s="7">
        <v>170000</v>
      </c>
      <c r="K44" s="8">
        <f t="shared" si="1"/>
        <v>400000</v>
      </c>
    </row>
    <row r="45" spans="1:11" x14ac:dyDescent="0.25">
      <c r="A45" s="1" t="s">
        <v>18</v>
      </c>
      <c r="B45" s="1" t="s">
        <v>141</v>
      </c>
      <c r="C45" s="1" t="s">
        <v>142</v>
      </c>
      <c r="D45" s="1" t="s">
        <v>143</v>
      </c>
      <c r="E45" s="2">
        <v>100</v>
      </c>
      <c r="F45" s="2">
        <v>100</v>
      </c>
      <c r="G45" s="2">
        <v>100</v>
      </c>
      <c r="H45" s="2">
        <v>300</v>
      </c>
      <c r="I45" s="8">
        <v>230000</v>
      </c>
      <c r="J45" s="7">
        <v>170000</v>
      </c>
      <c r="K45" s="8">
        <f t="shared" si="1"/>
        <v>400000</v>
      </c>
    </row>
    <row r="46" spans="1:11" x14ac:dyDescent="0.25">
      <c r="A46" s="1" t="s">
        <v>18</v>
      </c>
      <c r="B46" s="1" t="s">
        <v>144</v>
      </c>
      <c r="C46" s="1" t="s">
        <v>145</v>
      </c>
      <c r="D46" s="1" t="s">
        <v>146</v>
      </c>
      <c r="E46" s="2">
        <v>125</v>
      </c>
      <c r="F46" s="2">
        <v>50</v>
      </c>
      <c r="G46" s="2">
        <v>100</v>
      </c>
      <c r="H46" s="2">
        <v>275</v>
      </c>
      <c r="I46" s="8">
        <v>230000</v>
      </c>
      <c r="J46" s="7">
        <v>170000</v>
      </c>
      <c r="K46" s="8">
        <f t="shared" si="1"/>
        <v>400000</v>
      </c>
    </row>
    <row r="47" spans="1:11" x14ac:dyDescent="0.25">
      <c r="A47" s="1" t="s">
        <v>18</v>
      </c>
      <c r="B47" s="1" t="s">
        <v>147</v>
      </c>
      <c r="C47" s="1" t="s">
        <v>148</v>
      </c>
      <c r="D47" s="1" t="s">
        <v>149</v>
      </c>
      <c r="E47" s="2">
        <v>125</v>
      </c>
      <c r="F47" s="2">
        <v>50</v>
      </c>
      <c r="G47" s="2">
        <v>50</v>
      </c>
      <c r="H47" s="2">
        <v>225</v>
      </c>
      <c r="I47" s="8">
        <v>230000</v>
      </c>
      <c r="J47" s="7">
        <v>170000</v>
      </c>
      <c r="K47" s="8">
        <f t="shared" si="1"/>
        <v>400000</v>
      </c>
    </row>
    <row r="48" spans="1:11" x14ac:dyDescent="0.25">
      <c r="A48" s="1" t="s">
        <v>18</v>
      </c>
      <c r="B48" s="1" t="s">
        <v>150</v>
      </c>
      <c r="C48" s="1" t="s">
        <v>151</v>
      </c>
      <c r="D48" s="1" t="s">
        <v>152</v>
      </c>
      <c r="E48" s="2">
        <v>100</v>
      </c>
      <c r="F48" s="2"/>
      <c r="G48" s="2">
        <v>100</v>
      </c>
      <c r="H48" s="2">
        <v>200</v>
      </c>
      <c r="I48" s="8">
        <v>230000</v>
      </c>
      <c r="J48" s="7">
        <v>170000</v>
      </c>
      <c r="K48" s="8">
        <f t="shared" si="1"/>
        <v>400000</v>
      </c>
    </row>
    <row r="49" spans="1:11" x14ac:dyDescent="0.25">
      <c r="A49" s="1" t="s">
        <v>18</v>
      </c>
      <c r="B49" s="1" t="s">
        <v>153</v>
      </c>
      <c r="C49" s="1" t="s">
        <v>154</v>
      </c>
      <c r="D49" s="1" t="s">
        <v>155</v>
      </c>
      <c r="E49" s="2"/>
      <c r="F49" s="2">
        <v>100</v>
      </c>
      <c r="G49" s="2">
        <v>50</v>
      </c>
      <c r="H49" s="2">
        <v>150</v>
      </c>
      <c r="I49" s="8">
        <v>230000</v>
      </c>
      <c r="J49" s="7">
        <v>170000</v>
      </c>
      <c r="K49" s="8">
        <f t="shared" si="1"/>
        <v>400000</v>
      </c>
    </row>
    <row r="50" spans="1:11" x14ac:dyDescent="0.25">
      <c r="A50" s="1" t="s">
        <v>18</v>
      </c>
      <c r="B50" s="1" t="s">
        <v>156</v>
      </c>
      <c r="C50" s="1" t="s">
        <v>157</v>
      </c>
      <c r="D50" s="1" t="s">
        <v>158</v>
      </c>
      <c r="E50" s="2">
        <v>50</v>
      </c>
      <c r="F50" s="2">
        <v>50</v>
      </c>
      <c r="G50" s="2">
        <v>50</v>
      </c>
      <c r="H50" s="2">
        <v>150</v>
      </c>
      <c r="I50" s="8">
        <v>0</v>
      </c>
      <c r="J50" s="7">
        <v>170000</v>
      </c>
      <c r="K50" s="8">
        <f t="shared" si="1"/>
        <v>170000</v>
      </c>
    </row>
    <row r="51" spans="1:11" x14ac:dyDescent="0.25">
      <c r="H51" s="4" t="s">
        <v>159</v>
      </c>
      <c r="I51" s="4"/>
      <c r="J51" s="4"/>
      <c r="K51" s="5">
        <f>SUM(K2:K50)</f>
        <v>16380000</v>
      </c>
    </row>
    <row r="52" spans="1:11" x14ac:dyDescent="0.25">
      <c r="I52" s="3"/>
      <c r="J52" s="3"/>
      <c r="K52" s="3"/>
    </row>
    <row r="53" spans="1:11" x14ac:dyDescent="0.25">
      <c r="I53" s="3"/>
      <c r="J53" s="3"/>
      <c r="K53" s="3"/>
    </row>
    <row r="54" spans="1:11" x14ac:dyDescent="0.25">
      <c r="I54" s="3"/>
      <c r="J54" s="3"/>
      <c r="K54" s="3"/>
    </row>
    <row r="55" spans="1:11" x14ac:dyDescent="0.25">
      <c r="I55" s="3"/>
      <c r="J55" s="3"/>
      <c r="K55" s="3"/>
    </row>
    <row r="56" spans="1:11" x14ac:dyDescent="0.25">
      <c r="I56" s="3"/>
      <c r="J56" s="3"/>
      <c r="K56" s="3"/>
    </row>
    <row r="57" spans="1:11" x14ac:dyDescent="0.25">
      <c r="I57" s="3"/>
      <c r="J57" s="3"/>
      <c r="K57" s="3"/>
    </row>
    <row r="58" spans="1:11" x14ac:dyDescent="0.25">
      <c r="I58" s="3"/>
      <c r="J58" s="3"/>
      <c r="K58" s="3"/>
    </row>
    <row r="59" spans="1:11" x14ac:dyDescent="0.25">
      <c r="I59" s="3"/>
      <c r="J59" s="3"/>
      <c r="K59" s="3"/>
    </row>
    <row r="60" spans="1:11" x14ac:dyDescent="0.25">
      <c r="I60" s="3"/>
      <c r="J60" s="3"/>
      <c r="K60" s="3"/>
    </row>
    <row r="61" spans="1:11" x14ac:dyDescent="0.25">
      <c r="I61" s="3"/>
      <c r="J61" s="3"/>
      <c r="K61" s="3"/>
    </row>
  </sheetData>
  <mergeCells count="1">
    <mergeCell ref="H51:J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Levono</cp:lastModifiedBy>
  <dcterms:created xsi:type="dcterms:W3CDTF">2019-08-15T03:17:38Z</dcterms:created>
  <dcterms:modified xsi:type="dcterms:W3CDTF">2019-08-20T01:40:54Z</dcterms:modified>
</cp:coreProperties>
</file>