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ork\PROGRAM\2019\program display\"/>
    </mc:Choice>
  </mc:AlternateContent>
  <bookViews>
    <workbookView xWindow="0" yWindow="0" windowWidth="20490" windowHeight="77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1" l="1"/>
  <c r="G53" i="1"/>
  <c r="G52" i="1"/>
  <c r="I50" i="1" l="1"/>
</calcChain>
</file>

<file path=xl/sharedStrings.xml><?xml version="1.0" encoding="utf-8"?>
<sst xmlns="http://schemas.openxmlformats.org/spreadsheetml/2006/main" count="157" uniqueCount="157">
  <si>
    <t>SKB00001/10002803</t>
  </si>
  <si>
    <t>DEDE TOKO</t>
  </si>
  <si>
    <t>RUKO PASAR BARU NO 188</t>
  </si>
  <si>
    <t>SKB00001/10002843</t>
  </si>
  <si>
    <t>MAMAT/ELY TOKO</t>
  </si>
  <si>
    <t>PS INDUK BLOK B NO 60/61</t>
  </si>
  <si>
    <t>SKB00001/10003056</t>
  </si>
  <si>
    <t>H. SIDIK</t>
  </si>
  <si>
    <t>PS CISAAT BLOK E NO.5</t>
  </si>
  <si>
    <t>SKB00001/10018966</t>
  </si>
  <si>
    <t>SUKAMEKAR</t>
  </si>
  <si>
    <t>JL RAYA RA KOSASIH</t>
  </si>
  <si>
    <t>SKB00001/10026091</t>
  </si>
  <si>
    <t>CV. SINAR ANGKASA SEJAHTERA</t>
  </si>
  <si>
    <t>JL.PELABUHAN RUKO II NO.3 RT.04/RW.02, TIPAR, CITAMIANG</t>
  </si>
  <si>
    <t>SKB00001/10003105</t>
  </si>
  <si>
    <t>BAROKAH TOKO</t>
  </si>
  <si>
    <t>JL PELABUHAN 2 KM 7</t>
  </si>
  <si>
    <t>SKB00001/10018978</t>
  </si>
  <si>
    <t>SEJATI TK</t>
  </si>
  <si>
    <t>JL. STASIUN BARAT NO.3</t>
  </si>
  <si>
    <t>SKB00001/10028289</t>
  </si>
  <si>
    <t>CV. BENUA JAYA</t>
  </si>
  <si>
    <t>PS.CISAAT NO.11, DEPAN PASAR</t>
  </si>
  <si>
    <t>SKB00001/10021453</t>
  </si>
  <si>
    <t>JONI JAYA KHARISMA, PT.</t>
  </si>
  <si>
    <t>JL.AR.HAKIM 79 RT.03/14</t>
  </si>
  <si>
    <t>SKB00001/10027846</t>
  </si>
  <si>
    <t>ANUGERAH PERKASA</t>
  </si>
  <si>
    <t>JL.RY CIANJUR-SUKABUMI, CIPETIR KM.8, RT.01 RW.02, PRIANGAN JAYA, SUKALARAN</t>
  </si>
  <si>
    <t>SKB00001/10003350</t>
  </si>
  <si>
    <t>RAWING</t>
  </si>
  <si>
    <t>RUKO PS. MUKA - CIANJUR</t>
  </si>
  <si>
    <t>SKB00001/10002955</t>
  </si>
  <si>
    <t>MARTINI TOKO</t>
  </si>
  <si>
    <t>PASAR CICURUG BLOK A NO 53</t>
  </si>
  <si>
    <t>SKB00001/10024598</t>
  </si>
  <si>
    <t>H.MAMAT / H.AI</t>
  </si>
  <si>
    <t>PS.CIPANAS TERMINAL, PINGGIR H.UJANG</t>
  </si>
  <si>
    <t>SKB00001/10028310</t>
  </si>
  <si>
    <t>CV. SAMUDRA REJEKI</t>
  </si>
  <si>
    <t>JL.SILIWANGI NO.17 RT.03 RW.19, CIBADAK</t>
  </si>
  <si>
    <t>SKB00001/10003290</t>
  </si>
  <si>
    <t>ULIH KOKO</t>
  </si>
  <si>
    <t>PS CICURUG</t>
  </si>
  <si>
    <t>SKB00001/10018948</t>
  </si>
  <si>
    <t>NYELAP, PD.</t>
  </si>
  <si>
    <t>BELAKANG POLSEK CISAAT</t>
  </si>
  <si>
    <t>SKB00001/10002832</t>
  </si>
  <si>
    <t>ADE JAYA TOKO</t>
  </si>
  <si>
    <t>BLOK KLL 3 NO.25</t>
  </si>
  <si>
    <t>SKB00001/10018960</t>
  </si>
  <si>
    <t>AKIH SASAK</t>
  </si>
  <si>
    <t>JL ARIA CIKONDANG</t>
  </si>
  <si>
    <t>SKB00001/10003342</t>
  </si>
  <si>
    <t>TULUS MAKMUR</t>
  </si>
  <si>
    <t>PS. BARU RUKO PS MUKA CIANJUR</t>
  </si>
  <si>
    <t>SKB00001/10022568</t>
  </si>
  <si>
    <t>CV. SINAR JAYA</t>
  </si>
  <si>
    <t>JL. ARIA CIKONDANG RT.01 RW.15, KEL.SAYANG, CIANJUR</t>
  </si>
  <si>
    <t>SKB00001/10003244</t>
  </si>
  <si>
    <t>CAHYA TIMUR PLASTIK</t>
  </si>
  <si>
    <t>JL.STASIUN TIMUR NO.14 B</t>
  </si>
  <si>
    <t>SKB00001/10002647</t>
  </si>
  <si>
    <t>SINAR PLASTIK</t>
  </si>
  <si>
    <t>PS INDUK BLK C</t>
  </si>
  <si>
    <t>SKB00001/10021439</t>
  </si>
  <si>
    <t>INFA TOKO</t>
  </si>
  <si>
    <t>PS.PELITA ATAS BLOK G2 NO.175</t>
  </si>
  <si>
    <t>SKB00001/10017113</t>
  </si>
  <si>
    <t>MAJU JAYA TK</t>
  </si>
  <si>
    <t>JL. RAYA CILAKU, CIBEBER</t>
  </si>
  <si>
    <t>SKB00001/10016571</t>
  </si>
  <si>
    <t>UD HIKMAH</t>
  </si>
  <si>
    <t>PS. CISAAT BLOK K1 NO.23,24,25 DPN ARI</t>
  </si>
  <si>
    <t>SKB00001/10002730</t>
  </si>
  <si>
    <t>TJIN SIN / ATIU TOKO</t>
  </si>
  <si>
    <t>JL RAYA CIRANJANG</t>
  </si>
  <si>
    <t>SKB00001/10003351</t>
  </si>
  <si>
    <t>123 TOKO</t>
  </si>
  <si>
    <t>RUKO PASAR MUKA CIANJUR</t>
  </si>
  <si>
    <t>SKB00001/10003312</t>
  </si>
  <si>
    <t>IYUS,BP</t>
  </si>
  <si>
    <t>JL.LIO SANTA NO.17</t>
  </si>
  <si>
    <t>SKB00001/10003322</t>
  </si>
  <si>
    <t>TONG HOK</t>
  </si>
  <si>
    <t>JL PS PELITA NO.63</t>
  </si>
  <si>
    <t>SKB00001/10023287</t>
  </si>
  <si>
    <t>H.IWAN SURYANA</t>
  </si>
  <si>
    <t>PARKIR BASEMENT BLOK A PS.CIPANAS</t>
  </si>
  <si>
    <t>SKB00001/10003377</t>
  </si>
  <si>
    <t>ERIK TOKO</t>
  </si>
  <si>
    <t>PS.MUKA</t>
  </si>
  <si>
    <t>SKB00001/10018953</t>
  </si>
  <si>
    <t>BAROKAH</t>
  </si>
  <si>
    <t>PS.CISAAT BLOK H NO.47 SEBELAH</t>
  </si>
  <si>
    <t>SKB00001/10003349</t>
  </si>
  <si>
    <t>TERMINAL</t>
  </si>
  <si>
    <t>JL RY DR MUWARDI</t>
  </si>
  <si>
    <t>SKB00001/10003304</t>
  </si>
  <si>
    <t>AJI TOKO</t>
  </si>
  <si>
    <t>JL.KADUPUGUR DEPAN PABRIK</t>
  </si>
  <si>
    <t>SKB00001/10002959</t>
  </si>
  <si>
    <t>KIKI TOKO</t>
  </si>
  <si>
    <t>PSR CICURUG BLOK D NO 3.6.7</t>
  </si>
  <si>
    <t>SKB00001/10003025</t>
  </si>
  <si>
    <t>SEKAWAN</t>
  </si>
  <si>
    <t>PS PARUNGKUDA BLK N</t>
  </si>
  <si>
    <t>SKB00001/10003013</t>
  </si>
  <si>
    <t>SARI ALAM</t>
  </si>
  <si>
    <t>TERMINAL PARUNGKUDA</t>
  </si>
  <si>
    <t>SKB00001/10013185</t>
  </si>
  <si>
    <t>RIKI TOKO</t>
  </si>
  <si>
    <t>PS. CICURUG, SUKABUMI</t>
  </si>
  <si>
    <t>SKB00001/10003293</t>
  </si>
  <si>
    <t>CU / ASEP TOKO</t>
  </si>
  <si>
    <t>PS.CICURUG NO.282</t>
  </si>
  <si>
    <t>SKB00001/10023117</t>
  </si>
  <si>
    <t>IMAS KURNIA</t>
  </si>
  <si>
    <t>PS.INDUK BLOK D NO.257 SAMPING TOKO RAHMAT</t>
  </si>
  <si>
    <t>SKB00001/10001987</t>
  </si>
  <si>
    <t>GELAR ANYAR</t>
  </si>
  <si>
    <t>JL.CIBEBER DEPAN TK. MELATI</t>
  </si>
  <si>
    <t>SKB00001/10003479</t>
  </si>
  <si>
    <t>AYU/WARTEL AYU TOKO</t>
  </si>
  <si>
    <t>PS LETTU BAKRI NO 43/A</t>
  </si>
  <si>
    <t>SKB00001/10024195</t>
  </si>
  <si>
    <t>UTAMA JAYA</t>
  </si>
  <si>
    <t>JL. LETTU BAKRI NO.47</t>
  </si>
  <si>
    <t>SKB00001/10007546</t>
  </si>
  <si>
    <t>MANIS</t>
  </si>
  <si>
    <t>JL. ARIF RAHMAN HAKIM NO. 14</t>
  </si>
  <si>
    <t>SKB00001/10023282</t>
  </si>
  <si>
    <t>H. DUDUN</t>
  </si>
  <si>
    <t>PS.INDUK BLOK C NO.06</t>
  </si>
  <si>
    <t>SKB00001/10003111</t>
  </si>
  <si>
    <t>ELI/JEJEN II</t>
  </si>
  <si>
    <t>PS.PANGLESERAN BLOK G NO.4</t>
  </si>
  <si>
    <t>SKB00001/10003209</t>
  </si>
  <si>
    <t>OHEN</t>
  </si>
  <si>
    <t>PS PELITA ATAS BLK KI</t>
  </si>
  <si>
    <t>custid</t>
  </si>
  <si>
    <t>namapel</t>
  </si>
  <si>
    <t>alamatpel</t>
  </si>
  <si>
    <t>1905</t>
  </si>
  <si>
    <t>1906</t>
  </si>
  <si>
    <t>1907</t>
  </si>
  <si>
    <t>Grand Total</t>
  </si>
  <si>
    <t xml:space="preserve">estimasi </t>
  </si>
  <si>
    <t>no</t>
  </si>
  <si>
    <t>Total</t>
  </si>
  <si>
    <t xml:space="preserve">ESTIMASI RAK </t>
  </si>
  <si>
    <t>harga</t>
  </si>
  <si>
    <t>banyaknya</t>
  </si>
  <si>
    <t>total</t>
  </si>
  <si>
    <t>ESTIMASI DISPLAY OUTLET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</si>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</sst>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3" fontId="0" fillId="0" borderId="1" xfId="0" applyNumberFormat="1" applyBorder="1"/>
    <xf numFmtId="3" fontId="0" fillId="0" borderId="1" xfId="0" applyNumberFormat="1" applyFill="1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3" fontId="0" fillId="0" borderId="0" xfId="0" applyNumberFormat="1"/>
    <xf numFmtId="3" fontId="0" fillId="0" borderId="0" xfId="0" applyNumberFormat="1" applyFill="1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165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4"/>
  <sheetViews>
    <sheetView tabSelected="1" topLeftCell="A45" workbookViewId="0">
      <selection activeCell="E59" sqref="E59"/>
    </sheetView>
  </sheetViews>
  <sheetFormatPr defaultRowHeight="15" x14ac:dyDescent="0.25"/>
  <cols>
    <col min="1" max="1" width="4.42578125" customWidth="1"/>
    <col min="2" max="2" width="18.85546875" customWidth="1"/>
    <col min="3" max="3" width="30.85546875" customWidth="1"/>
    <col min="4" max="4" width="58.42578125" customWidth="1"/>
    <col min="7" max="7" width="14.28515625" bestFit="1" customWidth="1"/>
    <col min="8" max="8" width="11" customWidth="1"/>
  </cols>
  <sheetData>
    <row r="2" spans="1:9" x14ac:dyDescent="0.25">
      <c r="A2" s="4" t="s">
        <v>149</v>
      </c>
      <c r="B2" s="4" t="s">
        <v>141</v>
      </c>
      <c r="C2" s="4" t="s">
        <v>142</v>
      </c>
      <c r="D2" s="4" t="s">
        <v>143</v>
      </c>
      <c r="E2" s="4" t="s">
        <v>144</v>
      </c>
      <c r="F2" s="4" t="s">
        <v>145</v>
      </c>
      <c r="G2" s="4" t="s">
        <v>146</v>
      </c>
      <c r="H2" s="4" t="s">
        <v>147</v>
      </c>
      <c r="I2" s="5" t="s">
        <v>148</v>
      </c>
    </row>
    <row r="3" spans="1:9" x14ac:dyDescent="0.25">
      <c r="A3" s="1">
        <v>1</v>
      </c>
      <c r="B3" s="1" t="s">
        <v>0</v>
      </c>
      <c r="C3" s="1" t="s">
        <v>1</v>
      </c>
      <c r="D3" s="1" t="s">
        <v>2</v>
      </c>
      <c r="E3" s="2">
        <v>800</v>
      </c>
      <c r="F3" s="2">
        <v>497</v>
      </c>
      <c r="G3" s="2">
        <v>400</v>
      </c>
      <c r="H3" s="2">
        <v>1697</v>
      </c>
      <c r="I3" s="3">
        <v>170000</v>
      </c>
    </row>
    <row r="4" spans="1:9" x14ac:dyDescent="0.25">
      <c r="A4" s="1">
        <v>2</v>
      </c>
      <c r="B4" s="1" t="s">
        <v>3</v>
      </c>
      <c r="C4" s="1" t="s">
        <v>4</v>
      </c>
      <c r="D4" s="1" t="s">
        <v>5</v>
      </c>
      <c r="E4" s="2">
        <v>697.91666699999996</v>
      </c>
      <c r="F4" s="2">
        <v>500</v>
      </c>
      <c r="G4" s="2">
        <v>200</v>
      </c>
      <c r="H4" s="2">
        <v>1397.916667</v>
      </c>
      <c r="I4" s="3">
        <v>170000</v>
      </c>
    </row>
    <row r="5" spans="1:9" x14ac:dyDescent="0.25">
      <c r="A5" s="1">
        <v>3</v>
      </c>
      <c r="B5" s="1" t="s">
        <v>6</v>
      </c>
      <c r="C5" s="1" t="s">
        <v>7</v>
      </c>
      <c r="D5" s="1" t="s">
        <v>8</v>
      </c>
      <c r="E5" s="2">
        <v>742</v>
      </c>
      <c r="F5" s="2">
        <v>250</v>
      </c>
      <c r="G5" s="2">
        <v>400</v>
      </c>
      <c r="H5" s="2">
        <v>1392</v>
      </c>
      <c r="I5" s="3">
        <v>170000</v>
      </c>
    </row>
    <row r="6" spans="1:9" x14ac:dyDescent="0.25">
      <c r="A6" s="1">
        <v>4</v>
      </c>
      <c r="B6" s="1" t="s">
        <v>9</v>
      </c>
      <c r="C6" s="1" t="s">
        <v>10</v>
      </c>
      <c r="D6" s="1" t="s">
        <v>11</v>
      </c>
      <c r="E6" s="2">
        <v>469</v>
      </c>
      <c r="F6" s="2">
        <v>298</v>
      </c>
      <c r="G6" s="2">
        <v>599</v>
      </c>
      <c r="H6" s="2">
        <v>1366</v>
      </c>
      <c r="I6" s="3">
        <v>170000</v>
      </c>
    </row>
    <row r="7" spans="1:9" x14ac:dyDescent="0.25">
      <c r="A7" s="1">
        <v>5</v>
      </c>
      <c r="B7" s="1" t="s">
        <v>12</v>
      </c>
      <c r="C7" s="1" t="s">
        <v>13</v>
      </c>
      <c r="D7" s="1" t="s">
        <v>14</v>
      </c>
      <c r="E7" s="2">
        <v>1291</v>
      </c>
      <c r="F7" s="2">
        <v>-8</v>
      </c>
      <c r="G7" s="2"/>
      <c r="H7" s="2">
        <v>1283</v>
      </c>
      <c r="I7" s="3">
        <v>170000</v>
      </c>
    </row>
    <row r="8" spans="1:9" x14ac:dyDescent="0.25">
      <c r="A8" s="1">
        <v>6</v>
      </c>
      <c r="B8" s="1" t="s">
        <v>15</v>
      </c>
      <c r="C8" s="1" t="s">
        <v>16</v>
      </c>
      <c r="D8" s="1" t="s">
        <v>17</v>
      </c>
      <c r="E8" s="2">
        <v>799</v>
      </c>
      <c r="F8" s="2">
        <v>372.97222299999999</v>
      </c>
      <c r="G8" s="2"/>
      <c r="H8" s="2">
        <v>1171.972223</v>
      </c>
      <c r="I8" s="3">
        <v>170000</v>
      </c>
    </row>
    <row r="9" spans="1:9" x14ac:dyDescent="0.25">
      <c r="A9" s="1">
        <v>7</v>
      </c>
      <c r="B9" s="1" t="s">
        <v>18</v>
      </c>
      <c r="C9" s="1" t="s">
        <v>19</v>
      </c>
      <c r="D9" s="1" t="s">
        <v>20</v>
      </c>
      <c r="E9" s="2">
        <v>849.05555600000002</v>
      </c>
      <c r="F9" s="2">
        <v>196</v>
      </c>
      <c r="G9" s="2">
        <v>98.888889000000006</v>
      </c>
      <c r="H9" s="2">
        <v>1143.9444450000001</v>
      </c>
      <c r="I9" s="3">
        <v>170000</v>
      </c>
    </row>
    <row r="10" spans="1:9" x14ac:dyDescent="0.25">
      <c r="A10" s="1">
        <v>8</v>
      </c>
      <c r="B10" s="1" t="s">
        <v>21</v>
      </c>
      <c r="C10" s="1" t="s">
        <v>22</v>
      </c>
      <c r="D10" s="1" t="s">
        <v>23</v>
      </c>
      <c r="E10" s="2">
        <v>250</v>
      </c>
      <c r="F10" s="2">
        <v>376</v>
      </c>
      <c r="G10" s="2">
        <v>496</v>
      </c>
      <c r="H10" s="2">
        <v>1122</v>
      </c>
      <c r="I10" s="3">
        <v>170000</v>
      </c>
    </row>
    <row r="11" spans="1:9" x14ac:dyDescent="0.25">
      <c r="A11" s="1">
        <v>9</v>
      </c>
      <c r="B11" s="1" t="s">
        <v>24</v>
      </c>
      <c r="C11" s="1" t="s">
        <v>25</v>
      </c>
      <c r="D11" s="1" t="s">
        <v>26</v>
      </c>
      <c r="E11" s="2">
        <v>196</v>
      </c>
      <c r="F11" s="2">
        <v>496</v>
      </c>
      <c r="G11" s="2">
        <v>348</v>
      </c>
      <c r="H11" s="2">
        <v>1040</v>
      </c>
      <c r="I11" s="3">
        <v>170000</v>
      </c>
    </row>
    <row r="12" spans="1:9" x14ac:dyDescent="0.25">
      <c r="A12" s="1">
        <v>10</v>
      </c>
      <c r="B12" s="1" t="s">
        <v>27</v>
      </c>
      <c r="C12" s="1" t="s">
        <v>28</v>
      </c>
      <c r="D12" s="1" t="s">
        <v>29</v>
      </c>
      <c r="E12" s="2">
        <v>497</v>
      </c>
      <c r="F12" s="2">
        <v>96</v>
      </c>
      <c r="G12" s="2">
        <v>397.91666700000002</v>
      </c>
      <c r="H12" s="2">
        <v>990.91666699999996</v>
      </c>
      <c r="I12" s="3">
        <v>170000</v>
      </c>
    </row>
    <row r="13" spans="1:9" x14ac:dyDescent="0.25">
      <c r="A13" s="1">
        <v>11</v>
      </c>
      <c r="B13" s="1" t="s">
        <v>30</v>
      </c>
      <c r="C13" s="1" t="s">
        <v>31</v>
      </c>
      <c r="D13" s="1" t="s">
        <v>32</v>
      </c>
      <c r="E13" s="2">
        <v>987</v>
      </c>
      <c r="F13" s="2">
        <v>-4.3333329999999997</v>
      </c>
      <c r="G13" s="2"/>
      <c r="H13" s="2">
        <v>982.66666699999996</v>
      </c>
      <c r="I13" s="3">
        <v>170000</v>
      </c>
    </row>
    <row r="14" spans="1:9" x14ac:dyDescent="0.25">
      <c r="A14" s="1">
        <v>12</v>
      </c>
      <c r="B14" s="1" t="s">
        <v>33</v>
      </c>
      <c r="C14" s="1" t="s">
        <v>34</v>
      </c>
      <c r="D14" s="1" t="s">
        <v>35</v>
      </c>
      <c r="E14" s="2">
        <v>400</v>
      </c>
      <c r="F14" s="2">
        <v>345</v>
      </c>
      <c r="G14" s="2">
        <v>200</v>
      </c>
      <c r="H14" s="2">
        <v>945</v>
      </c>
      <c r="I14" s="3">
        <v>170000</v>
      </c>
    </row>
    <row r="15" spans="1:9" x14ac:dyDescent="0.25">
      <c r="A15" s="1">
        <v>13</v>
      </c>
      <c r="B15" s="1" t="s">
        <v>36</v>
      </c>
      <c r="C15" s="1" t="s">
        <v>37</v>
      </c>
      <c r="D15" s="1" t="s">
        <v>38</v>
      </c>
      <c r="E15" s="2">
        <v>396.80555600000002</v>
      </c>
      <c r="F15" s="2">
        <v>297.77777800000001</v>
      </c>
      <c r="G15" s="2">
        <v>199.5</v>
      </c>
      <c r="H15" s="2">
        <v>894.08333400000004</v>
      </c>
      <c r="I15" s="3">
        <v>170000</v>
      </c>
    </row>
    <row r="16" spans="1:9" x14ac:dyDescent="0.25">
      <c r="A16" s="1">
        <v>14</v>
      </c>
      <c r="B16" s="1" t="s">
        <v>39</v>
      </c>
      <c r="C16" s="1" t="s">
        <v>40</v>
      </c>
      <c r="D16" s="1" t="s">
        <v>41</v>
      </c>
      <c r="E16" s="2">
        <v>535.33333400000004</v>
      </c>
      <c r="F16" s="2">
        <v>-1.2777769999999999</v>
      </c>
      <c r="G16" s="2">
        <v>299</v>
      </c>
      <c r="H16" s="2">
        <v>833.05555700000002</v>
      </c>
      <c r="I16" s="3">
        <v>170000</v>
      </c>
    </row>
    <row r="17" spans="1:9" x14ac:dyDescent="0.25">
      <c r="A17" s="1">
        <v>15</v>
      </c>
      <c r="B17" s="1" t="s">
        <v>42</v>
      </c>
      <c r="C17" s="1" t="s">
        <v>43</v>
      </c>
      <c r="D17" s="1" t="s">
        <v>44</v>
      </c>
      <c r="E17" s="2">
        <v>249</v>
      </c>
      <c r="F17" s="2">
        <v>199.305556</v>
      </c>
      <c r="G17" s="2">
        <v>348</v>
      </c>
      <c r="H17" s="2">
        <v>796.30555600000002</v>
      </c>
      <c r="I17" s="3">
        <v>170000</v>
      </c>
    </row>
    <row r="18" spans="1:9" x14ac:dyDescent="0.25">
      <c r="A18" s="1">
        <v>16</v>
      </c>
      <c r="B18" s="1" t="s">
        <v>45</v>
      </c>
      <c r="C18" s="1" t="s">
        <v>46</v>
      </c>
      <c r="D18" s="1" t="s">
        <v>47</v>
      </c>
      <c r="E18" s="2">
        <v>95</v>
      </c>
      <c r="F18" s="2">
        <v>141.944445</v>
      </c>
      <c r="G18" s="2">
        <v>510</v>
      </c>
      <c r="H18" s="2">
        <v>746.94444499999997</v>
      </c>
      <c r="I18" s="3">
        <v>170000</v>
      </c>
    </row>
    <row r="19" spans="1:9" x14ac:dyDescent="0.25">
      <c r="A19" s="1">
        <v>17</v>
      </c>
      <c r="B19" s="1" t="s">
        <v>48</v>
      </c>
      <c r="C19" s="1" t="s">
        <v>49</v>
      </c>
      <c r="D19" s="1" t="s">
        <v>50</v>
      </c>
      <c r="E19" s="2">
        <v>493.41666700000002</v>
      </c>
      <c r="F19" s="2">
        <v>-5</v>
      </c>
      <c r="G19" s="2">
        <v>245.41666699999999</v>
      </c>
      <c r="H19" s="2">
        <v>733.83333400000004</v>
      </c>
      <c r="I19" s="3">
        <v>170000</v>
      </c>
    </row>
    <row r="20" spans="1:9" x14ac:dyDescent="0.25">
      <c r="A20" s="1">
        <v>18</v>
      </c>
      <c r="B20" s="1" t="s">
        <v>51</v>
      </c>
      <c r="C20" s="1" t="s">
        <v>52</v>
      </c>
      <c r="D20" s="1" t="s">
        <v>53</v>
      </c>
      <c r="E20" s="2">
        <v>696.91666699999996</v>
      </c>
      <c r="F20" s="2">
        <v>-1.166666</v>
      </c>
      <c r="G20" s="2">
        <v>-1</v>
      </c>
      <c r="H20" s="2">
        <v>694.750001</v>
      </c>
      <c r="I20" s="3">
        <v>170000</v>
      </c>
    </row>
    <row r="21" spans="1:9" x14ac:dyDescent="0.25">
      <c r="A21" s="1">
        <v>19</v>
      </c>
      <c r="B21" s="1" t="s">
        <v>54</v>
      </c>
      <c r="C21" s="1" t="s">
        <v>55</v>
      </c>
      <c r="D21" s="1" t="s">
        <v>56</v>
      </c>
      <c r="E21" s="2">
        <v>296</v>
      </c>
      <c r="F21" s="2">
        <v>195</v>
      </c>
      <c r="G21" s="2">
        <v>200</v>
      </c>
      <c r="H21" s="2">
        <v>691</v>
      </c>
      <c r="I21" s="3">
        <v>170000</v>
      </c>
    </row>
    <row r="22" spans="1:9" x14ac:dyDescent="0.25">
      <c r="A22" s="1">
        <v>20</v>
      </c>
      <c r="B22" s="1" t="s">
        <v>57</v>
      </c>
      <c r="C22" s="1" t="s">
        <v>58</v>
      </c>
      <c r="D22" s="1" t="s">
        <v>59</v>
      </c>
      <c r="E22" s="2">
        <v>194</v>
      </c>
      <c r="F22" s="2">
        <v>197</v>
      </c>
      <c r="G22" s="2">
        <v>298</v>
      </c>
      <c r="H22" s="2">
        <v>689</v>
      </c>
      <c r="I22" s="3">
        <v>170000</v>
      </c>
    </row>
    <row r="23" spans="1:9" x14ac:dyDescent="0.25">
      <c r="A23" s="1">
        <v>21</v>
      </c>
      <c r="B23" s="1" t="s">
        <v>60</v>
      </c>
      <c r="C23" s="1" t="s">
        <v>61</v>
      </c>
      <c r="D23" s="1" t="s">
        <v>62</v>
      </c>
      <c r="E23" s="2">
        <v>320</v>
      </c>
      <c r="F23" s="2">
        <v>198</v>
      </c>
      <c r="G23" s="2">
        <v>150</v>
      </c>
      <c r="H23" s="2">
        <v>668</v>
      </c>
      <c r="I23" s="3">
        <v>170000</v>
      </c>
    </row>
    <row r="24" spans="1:9" x14ac:dyDescent="0.25">
      <c r="A24" s="1">
        <v>22</v>
      </c>
      <c r="B24" s="1" t="s">
        <v>63</v>
      </c>
      <c r="C24" s="1" t="s">
        <v>64</v>
      </c>
      <c r="D24" s="1" t="s">
        <v>65</v>
      </c>
      <c r="E24" s="2">
        <v>200</v>
      </c>
      <c r="F24" s="2">
        <v>300</v>
      </c>
      <c r="G24" s="2">
        <v>145</v>
      </c>
      <c r="H24" s="2">
        <v>645</v>
      </c>
      <c r="I24" s="3">
        <v>170000</v>
      </c>
    </row>
    <row r="25" spans="1:9" x14ac:dyDescent="0.25">
      <c r="A25" s="1">
        <v>23</v>
      </c>
      <c r="B25" s="1" t="s">
        <v>66</v>
      </c>
      <c r="C25" s="1" t="s">
        <v>67</v>
      </c>
      <c r="D25" s="1" t="s">
        <v>68</v>
      </c>
      <c r="E25" s="2">
        <v>350</v>
      </c>
      <c r="F25" s="2">
        <v>-5</v>
      </c>
      <c r="G25" s="2">
        <v>295</v>
      </c>
      <c r="H25" s="2">
        <v>640</v>
      </c>
      <c r="I25" s="3">
        <v>170000</v>
      </c>
    </row>
    <row r="26" spans="1:9" x14ac:dyDescent="0.25">
      <c r="A26" s="1">
        <v>24</v>
      </c>
      <c r="B26" s="1" t="s">
        <v>69</v>
      </c>
      <c r="C26" s="1" t="s">
        <v>70</v>
      </c>
      <c r="D26" s="1" t="s">
        <v>71</v>
      </c>
      <c r="E26" s="2">
        <v>250</v>
      </c>
      <c r="F26" s="2">
        <v>150</v>
      </c>
      <c r="G26" s="2">
        <v>147</v>
      </c>
      <c r="H26" s="2">
        <v>547</v>
      </c>
      <c r="I26" s="3">
        <v>170000</v>
      </c>
    </row>
    <row r="27" spans="1:9" x14ac:dyDescent="0.25">
      <c r="A27" s="1">
        <v>25</v>
      </c>
      <c r="B27" s="1" t="s">
        <v>72</v>
      </c>
      <c r="C27" s="1" t="s">
        <v>73</v>
      </c>
      <c r="D27" s="1" t="s">
        <v>74</v>
      </c>
      <c r="E27" s="2">
        <v>199</v>
      </c>
      <c r="F27" s="2">
        <v>99.5</v>
      </c>
      <c r="G27" s="2">
        <v>200</v>
      </c>
      <c r="H27" s="2">
        <v>498.5</v>
      </c>
      <c r="I27" s="3">
        <v>170000</v>
      </c>
    </row>
    <row r="28" spans="1:9" x14ac:dyDescent="0.25">
      <c r="A28" s="1">
        <v>26</v>
      </c>
      <c r="B28" s="1" t="s">
        <v>75</v>
      </c>
      <c r="C28" s="1" t="s">
        <v>76</v>
      </c>
      <c r="D28" s="1" t="s">
        <v>77</v>
      </c>
      <c r="E28" s="2">
        <v>496.69444499999997</v>
      </c>
      <c r="F28" s="2"/>
      <c r="G28" s="2">
        <v>-0.38888800000000001</v>
      </c>
      <c r="H28" s="2">
        <v>496.30555699999996</v>
      </c>
      <c r="I28" s="3">
        <v>170000</v>
      </c>
    </row>
    <row r="29" spans="1:9" x14ac:dyDescent="0.25">
      <c r="A29" s="1">
        <v>27</v>
      </c>
      <c r="B29" s="1" t="s">
        <v>78</v>
      </c>
      <c r="C29" s="1" t="s">
        <v>79</v>
      </c>
      <c r="D29" s="1" t="s">
        <v>80</v>
      </c>
      <c r="E29" s="2">
        <v>198</v>
      </c>
      <c r="F29" s="2">
        <v>98</v>
      </c>
      <c r="G29" s="2">
        <v>199</v>
      </c>
      <c r="H29" s="2">
        <v>495</v>
      </c>
      <c r="I29" s="3">
        <v>170000</v>
      </c>
    </row>
    <row r="30" spans="1:9" x14ac:dyDescent="0.25">
      <c r="A30" s="1">
        <v>28</v>
      </c>
      <c r="B30" s="1" t="s">
        <v>81</v>
      </c>
      <c r="C30" s="1" t="s">
        <v>82</v>
      </c>
      <c r="D30" s="1" t="s">
        <v>83</v>
      </c>
      <c r="E30" s="2">
        <v>200</v>
      </c>
      <c r="F30" s="2">
        <v>95.611112000000006</v>
      </c>
      <c r="G30" s="2">
        <v>198.77777900000001</v>
      </c>
      <c r="H30" s="2">
        <v>494.388891</v>
      </c>
      <c r="I30" s="3">
        <v>170000</v>
      </c>
    </row>
    <row r="31" spans="1:9" x14ac:dyDescent="0.25">
      <c r="A31" s="1">
        <v>29</v>
      </c>
      <c r="B31" s="1" t="s">
        <v>84</v>
      </c>
      <c r="C31" s="1" t="s">
        <v>85</v>
      </c>
      <c r="D31" s="1" t="s">
        <v>86</v>
      </c>
      <c r="E31" s="2">
        <v>98</v>
      </c>
      <c r="F31" s="2">
        <v>285</v>
      </c>
      <c r="G31" s="2">
        <v>100</v>
      </c>
      <c r="H31" s="2">
        <v>483</v>
      </c>
      <c r="I31" s="3">
        <v>170000</v>
      </c>
    </row>
    <row r="32" spans="1:9" x14ac:dyDescent="0.25">
      <c r="A32" s="1">
        <v>30</v>
      </c>
      <c r="B32" s="1" t="s">
        <v>87</v>
      </c>
      <c r="C32" s="1" t="s">
        <v>88</v>
      </c>
      <c r="D32" s="1" t="s">
        <v>89</v>
      </c>
      <c r="E32" s="2">
        <v>300</v>
      </c>
      <c r="F32" s="2">
        <v>160</v>
      </c>
      <c r="G32" s="2"/>
      <c r="H32" s="2">
        <v>460</v>
      </c>
      <c r="I32" s="3">
        <v>170000</v>
      </c>
    </row>
    <row r="33" spans="1:9" x14ac:dyDescent="0.25">
      <c r="A33" s="1">
        <v>31</v>
      </c>
      <c r="B33" s="1" t="s">
        <v>90</v>
      </c>
      <c r="C33" s="1" t="s">
        <v>91</v>
      </c>
      <c r="D33" s="1" t="s">
        <v>92</v>
      </c>
      <c r="E33" s="2">
        <v>196</v>
      </c>
      <c r="F33" s="2">
        <v>130</v>
      </c>
      <c r="G33" s="2">
        <v>70</v>
      </c>
      <c r="H33" s="2">
        <v>396</v>
      </c>
      <c r="I33" s="3">
        <v>170000</v>
      </c>
    </row>
    <row r="34" spans="1:9" x14ac:dyDescent="0.25">
      <c r="A34" s="1">
        <v>32</v>
      </c>
      <c r="B34" s="1" t="s">
        <v>93</v>
      </c>
      <c r="C34" s="1" t="s">
        <v>94</v>
      </c>
      <c r="D34" s="1" t="s">
        <v>95</v>
      </c>
      <c r="E34" s="2">
        <v>145.75</v>
      </c>
      <c r="F34" s="2">
        <v>100</v>
      </c>
      <c r="G34" s="2">
        <v>150</v>
      </c>
      <c r="H34" s="2">
        <v>395.75</v>
      </c>
      <c r="I34" s="3">
        <v>170000</v>
      </c>
    </row>
    <row r="35" spans="1:9" x14ac:dyDescent="0.25">
      <c r="A35" s="1">
        <v>33</v>
      </c>
      <c r="B35" s="1" t="s">
        <v>96</v>
      </c>
      <c r="C35" s="1" t="s">
        <v>97</v>
      </c>
      <c r="D35" s="1" t="s">
        <v>98</v>
      </c>
      <c r="E35" s="2">
        <v>300</v>
      </c>
      <c r="F35" s="2">
        <v>38.5</v>
      </c>
      <c r="G35" s="2">
        <v>50</v>
      </c>
      <c r="H35" s="2">
        <v>388.5</v>
      </c>
      <c r="I35" s="3">
        <v>170000</v>
      </c>
    </row>
    <row r="36" spans="1:9" x14ac:dyDescent="0.25">
      <c r="A36" s="1">
        <v>34</v>
      </c>
      <c r="B36" s="1" t="s">
        <v>99</v>
      </c>
      <c r="C36" s="1" t="s">
        <v>100</v>
      </c>
      <c r="D36" s="1" t="s">
        <v>101</v>
      </c>
      <c r="E36" s="2">
        <v>200</v>
      </c>
      <c r="F36" s="2">
        <v>49.444445000000002</v>
      </c>
      <c r="G36" s="2">
        <v>99.722223</v>
      </c>
      <c r="H36" s="2">
        <v>349.16666800000002</v>
      </c>
      <c r="I36" s="3">
        <v>170000</v>
      </c>
    </row>
    <row r="37" spans="1:9" x14ac:dyDescent="0.25">
      <c r="A37" s="1">
        <v>35</v>
      </c>
      <c r="B37" s="1" t="s">
        <v>102</v>
      </c>
      <c r="C37" s="1" t="s">
        <v>103</v>
      </c>
      <c r="D37" s="1" t="s">
        <v>104</v>
      </c>
      <c r="E37" s="2">
        <v>99</v>
      </c>
      <c r="F37" s="2">
        <v>100</v>
      </c>
      <c r="G37" s="2">
        <v>97</v>
      </c>
      <c r="H37" s="2">
        <v>296</v>
      </c>
      <c r="I37" s="3">
        <v>170000</v>
      </c>
    </row>
    <row r="38" spans="1:9" x14ac:dyDescent="0.25">
      <c r="A38" s="1">
        <v>36</v>
      </c>
      <c r="B38" s="1" t="s">
        <v>105</v>
      </c>
      <c r="C38" s="1" t="s">
        <v>106</v>
      </c>
      <c r="D38" s="1" t="s">
        <v>107</v>
      </c>
      <c r="E38" s="2">
        <v>100</v>
      </c>
      <c r="F38" s="2">
        <v>99.277777999999998</v>
      </c>
      <c r="G38" s="2">
        <v>75</v>
      </c>
      <c r="H38" s="2">
        <v>274.27777800000001</v>
      </c>
      <c r="I38" s="3">
        <v>170000</v>
      </c>
    </row>
    <row r="39" spans="1:9" x14ac:dyDescent="0.25">
      <c r="A39" s="1">
        <v>37</v>
      </c>
      <c r="B39" s="1" t="s">
        <v>108</v>
      </c>
      <c r="C39" s="1" t="s">
        <v>109</v>
      </c>
      <c r="D39" s="1" t="s">
        <v>110</v>
      </c>
      <c r="E39" s="2">
        <v>99</v>
      </c>
      <c r="F39" s="2">
        <v>100</v>
      </c>
      <c r="G39" s="2">
        <v>59</v>
      </c>
      <c r="H39" s="2">
        <v>258</v>
      </c>
      <c r="I39" s="3">
        <v>170000</v>
      </c>
    </row>
    <row r="40" spans="1:9" x14ac:dyDescent="0.25">
      <c r="A40" s="1">
        <v>38</v>
      </c>
      <c r="B40" s="1" t="s">
        <v>111</v>
      </c>
      <c r="C40" s="1" t="s">
        <v>112</v>
      </c>
      <c r="D40" s="1" t="s">
        <v>113</v>
      </c>
      <c r="E40" s="2"/>
      <c r="F40" s="2">
        <v>80</v>
      </c>
      <c r="G40" s="2">
        <v>178</v>
      </c>
      <c r="H40" s="2">
        <v>258</v>
      </c>
      <c r="I40" s="3">
        <v>170000</v>
      </c>
    </row>
    <row r="41" spans="1:9" x14ac:dyDescent="0.25">
      <c r="A41" s="1">
        <v>39</v>
      </c>
      <c r="B41" s="1" t="s">
        <v>114</v>
      </c>
      <c r="C41" s="1" t="s">
        <v>115</v>
      </c>
      <c r="D41" s="1" t="s">
        <v>116</v>
      </c>
      <c r="E41" s="2"/>
      <c r="F41" s="2">
        <v>100</v>
      </c>
      <c r="G41" s="2">
        <v>149.805556</v>
      </c>
      <c r="H41" s="2">
        <v>249.805556</v>
      </c>
      <c r="I41" s="3">
        <v>170000</v>
      </c>
    </row>
    <row r="42" spans="1:9" x14ac:dyDescent="0.25">
      <c r="A42" s="1">
        <v>40</v>
      </c>
      <c r="B42" s="1" t="s">
        <v>117</v>
      </c>
      <c r="C42" s="1" t="s">
        <v>118</v>
      </c>
      <c r="D42" s="1" t="s">
        <v>119</v>
      </c>
      <c r="E42" s="2">
        <v>98.25</v>
      </c>
      <c r="F42" s="2">
        <v>50</v>
      </c>
      <c r="G42" s="2">
        <v>99.861111999999991</v>
      </c>
      <c r="H42" s="2">
        <v>248.11111199999999</v>
      </c>
      <c r="I42" s="3">
        <v>170000</v>
      </c>
    </row>
    <row r="43" spans="1:9" x14ac:dyDescent="0.25">
      <c r="A43" s="1">
        <v>41</v>
      </c>
      <c r="B43" s="1" t="s">
        <v>120</v>
      </c>
      <c r="C43" s="1" t="s">
        <v>121</v>
      </c>
      <c r="D43" s="1" t="s">
        <v>122</v>
      </c>
      <c r="E43" s="2">
        <v>150</v>
      </c>
      <c r="F43" s="2">
        <v>47.527779000000002</v>
      </c>
      <c r="G43" s="2">
        <v>50</v>
      </c>
      <c r="H43" s="2">
        <v>247.52777900000001</v>
      </c>
      <c r="I43" s="3">
        <v>170000</v>
      </c>
    </row>
    <row r="44" spans="1:9" x14ac:dyDescent="0.25">
      <c r="A44" s="1">
        <v>42</v>
      </c>
      <c r="B44" s="1" t="s">
        <v>123</v>
      </c>
      <c r="C44" s="1" t="s">
        <v>124</v>
      </c>
      <c r="D44" s="1" t="s">
        <v>125</v>
      </c>
      <c r="E44" s="2">
        <v>80</v>
      </c>
      <c r="F44" s="2">
        <v>100</v>
      </c>
      <c r="G44" s="2">
        <v>47.694445000000002</v>
      </c>
      <c r="H44" s="2">
        <v>227.694445</v>
      </c>
      <c r="I44" s="3">
        <v>170000</v>
      </c>
    </row>
    <row r="45" spans="1:9" x14ac:dyDescent="0.25">
      <c r="A45" s="1">
        <v>43</v>
      </c>
      <c r="B45" s="1" t="s">
        <v>126</v>
      </c>
      <c r="C45" s="1" t="s">
        <v>127</v>
      </c>
      <c r="D45" s="1" t="s">
        <v>128</v>
      </c>
      <c r="E45" s="2">
        <v>49</v>
      </c>
      <c r="F45" s="2">
        <v>100</v>
      </c>
      <c r="G45" s="2">
        <v>48</v>
      </c>
      <c r="H45" s="2">
        <v>197</v>
      </c>
      <c r="I45" s="3">
        <v>170000</v>
      </c>
    </row>
    <row r="46" spans="1:9" x14ac:dyDescent="0.25">
      <c r="A46" s="1">
        <v>44</v>
      </c>
      <c r="B46" s="1" t="s">
        <v>129</v>
      </c>
      <c r="C46" s="1" t="s">
        <v>130</v>
      </c>
      <c r="D46" s="1" t="s">
        <v>131</v>
      </c>
      <c r="E46" s="2"/>
      <c r="F46" s="2">
        <v>100</v>
      </c>
      <c r="G46" s="2">
        <v>96</v>
      </c>
      <c r="H46" s="2">
        <v>196</v>
      </c>
      <c r="I46" s="3">
        <v>170000</v>
      </c>
    </row>
    <row r="47" spans="1:9" x14ac:dyDescent="0.25">
      <c r="A47" s="1">
        <v>45</v>
      </c>
      <c r="B47" s="1" t="s">
        <v>132</v>
      </c>
      <c r="C47" s="1" t="s">
        <v>133</v>
      </c>
      <c r="D47" s="1" t="s">
        <v>134</v>
      </c>
      <c r="E47" s="2">
        <v>-3</v>
      </c>
      <c r="F47" s="2">
        <v>196.25</v>
      </c>
      <c r="G47" s="2"/>
      <c r="H47" s="2">
        <v>193.25</v>
      </c>
      <c r="I47" s="3">
        <v>170000</v>
      </c>
    </row>
    <row r="48" spans="1:9" x14ac:dyDescent="0.25">
      <c r="A48" s="1">
        <v>46</v>
      </c>
      <c r="B48" s="1" t="s">
        <v>135</v>
      </c>
      <c r="C48" s="1" t="s">
        <v>136</v>
      </c>
      <c r="D48" s="1" t="s">
        <v>137</v>
      </c>
      <c r="E48" s="2">
        <v>50</v>
      </c>
      <c r="F48" s="2"/>
      <c r="G48" s="2">
        <v>100</v>
      </c>
      <c r="H48" s="2">
        <v>150</v>
      </c>
      <c r="I48" s="3">
        <v>170000</v>
      </c>
    </row>
    <row r="49" spans="1:9" x14ac:dyDescent="0.25">
      <c r="A49" s="1">
        <v>47</v>
      </c>
      <c r="B49" s="1" t="s">
        <v>138</v>
      </c>
      <c r="C49" s="1" t="s">
        <v>139</v>
      </c>
      <c r="D49" s="1" t="s">
        <v>140</v>
      </c>
      <c r="E49" s="2">
        <v>100</v>
      </c>
      <c r="F49" s="2"/>
      <c r="G49" s="2"/>
      <c r="H49" s="2">
        <v>100</v>
      </c>
      <c r="I49" s="3">
        <v>170000</v>
      </c>
    </row>
    <row r="50" spans="1:9" x14ac:dyDescent="0.25">
      <c r="A50" s="8" t="s">
        <v>150</v>
      </c>
      <c r="B50" s="8"/>
      <c r="C50" s="8"/>
      <c r="D50" s="8"/>
      <c r="E50" s="8"/>
      <c r="F50" s="8"/>
      <c r="G50" s="8"/>
      <c r="H50" s="8"/>
      <c r="I50" s="6">
        <f>SUM(I3:I49)</f>
        <v>7990000</v>
      </c>
    </row>
    <row r="51" spans="1:9" x14ac:dyDescent="0.25">
      <c r="E51" t="s">
        <v>153</v>
      </c>
      <c r="F51" t="s">
        <v>152</v>
      </c>
      <c r="G51" t="s">
        <v>154</v>
      </c>
    </row>
    <row r="52" spans="1:9" x14ac:dyDescent="0.25">
      <c r="D52" t="s">
        <v>151</v>
      </c>
      <c r="E52" s="7">
        <v>10</v>
      </c>
      <c r="F52">
        <v>230000</v>
      </c>
      <c r="G52" s="10">
        <f>E52*F52</f>
        <v>2300000</v>
      </c>
    </row>
    <row r="53" spans="1:9" x14ac:dyDescent="0.25">
      <c r="D53" t="s">
        <v>155</v>
      </c>
      <c r="E53" s="7">
        <v>47</v>
      </c>
      <c r="F53">
        <v>170000</v>
      </c>
      <c r="G53" s="10">
        <f>E53*F53</f>
        <v>7990000</v>
      </c>
    </row>
    <row r="54" spans="1:9" x14ac:dyDescent="0.25">
      <c r="D54" s="9" t="s">
        <v>156</v>
      </c>
      <c r="E54" s="9"/>
      <c r="F54" s="9"/>
      <c r="G54" s="10">
        <f>SUM(G52:G53)</f>
        <v>10290000</v>
      </c>
    </row>
  </sheetData>
  <mergeCells count="2">
    <mergeCell ref="A50:H50"/>
    <mergeCell ref="D54:F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2019-08-19T06:13:29Z</dcterms:created>
  <dcterms:modified xsi:type="dcterms:W3CDTF">2019-08-19T12:23:21Z</dcterms:modified>
</cp:coreProperties>
</file>