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Sheet1!$A$3:$L$48</definedName>
  </definedNames>
  <calcPr calcId="124519"/>
</workbook>
</file>

<file path=xl/calcChain.xml><?xml version="1.0" encoding="utf-8"?>
<calcChain xmlns="http://schemas.openxmlformats.org/spreadsheetml/2006/main">
  <c r="K42" i="1"/>
  <c r="K43"/>
  <c r="K44"/>
  <c r="K45"/>
  <c r="K46"/>
  <c r="K47"/>
  <c r="K48"/>
  <c r="K41"/>
  <c r="K40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49" s="1"/>
  <c r="K28"/>
  <c r="K29"/>
  <c r="K30"/>
  <c r="K31"/>
  <c r="K32"/>
  <c r="K33"/>
  <c r="K34"/>
  <c r="K35"/>
  <c r="K36"/>
  <c r="K37"/>
  <c r="K38"/>
  <c r="K39"/>
  <c r="K4"/>
</calcChain>
</file>

<file path=xl/sharedStrings.xml><?xml version="1.0" encoding="utf-8"?>
<sst xmlns="http://schemas.openxmlformats.org/spreadsheetml/2006/main" count="193" uniqueCount="147">
  <si>
    <t>TGL</t>
  </si>
  <si>
    <t>965826</t>
  </si>
  <si>
    <t>PT. PRATAMA ABADI SANTOSO</t>
  </si>
  <si>
    <t>JL. P. DIPONEGORO NO.15 RT.002 RW.003 KEL. MANGKUK</t>
  </si>
  <si>
    <t>958631</t>
  </si>
  <si>
    <t>TK. SEGER</t>
  </si>
  <si>
    <t>JL. LANGGAR NO.12 KEL. BOJONG, KEC. BOJONG, KAB. T</t>
  </si>
  <si>
    <t>962225</t>
  </si>
  <si>
    <t>TK. SENTOSA</t>
  </si>
  <si>
    <t>JL. KALORAN NO.14 B (PASAR PAGI TEGAL)</t>
  </si>
  <si>
    <t>989043</t>
  </si>
  <si>
    <t>TK. LESTARI</t>
  </si>
  <si>
    <t>JL. TEUKU UMAR NO.15 SITANGGAL LARANGAN KAB. BREBE</t>
  </si>
  <si>
    <t>988429</t>
  </si>
  <si>
    <t>TK. RAMDHON</t>
  </si>
  <si>
    <t>PASAR TRAYEMAN NO. 213 TRAYEMAN SLAWI KAB. TEGAL</t>
  </si>
  <si>
    <t>317002</t>
  </si>
  <si>
    <t>TK. FAIZIN</t>
  </si>
  <si>
    <t>JL. URIP SUMOHARJO 59,PEMALANG</t>
  </si>
  <si>
    <t>306782</t>
  </si>
  <si>
    <t>TK. MAENAH</t>
  </si>
  <si>
    <t>JL. TEUKU UMAR NO. 101, TEGAL</t>
  </si>
  <si>
    <t>317137</t>
  </si>
  <si>
    <t>TK. NURIDIN</t>
  </si>
  <si>
    <t>JL. TENGKU UMAR 99, TEGAL</t>
  </si>
  <si>
    <t>306619</t>
  </si>
  <si>
    <t>TK. MULIA</t>
  </si>
  <si>
    <t>PS. SRUWET 3, ULUJAMI</t>
  </si>
  <si>
    <t>307956</t>
  </si>
  <si>
    <t>TK. GEDOGAN</t>
  </si>
  <si>
    <t>JL. LETJEND.SUPRAPTO 14,BREBES</t>
  </si>
  <si>
    <t>315084</t>
  </si>
  <si>
    <t>TK. SUS</t>
  </si>
  <si>
    <t>PS. GROGOLAN B.10</t>
  </si>
  <si>
    <t>777842</t>
  </si>
  <si>
    <t>TK. ABC</t>
  </si>
  <si>
    <t>JL. KOL SUGIONO NO.123 TEGAL</t>
  </si>
  <si>
    <t>1036030</t>
  </si>
  <si>
    <t>TK. MULYA ABADI</t>
  </si>
  <si>
    <t>KELURAHAN.TEGALGLAGAH, RT.003/RW.002, KECAMATAN.BU</t>
  </si>
  <si>
    <t>307058</t>
  </si>
  <si>
    <t>TK. H. AKSAN</t>
  </si>
  <si>
    <t>JL. PESANTREN NO.36, KETANGGUNGAN</t>
  </si>
  <si>
    <t>1047885</t>
  </si>
  <si>
    <t>TK. YOLA</t>
  </si>
  <si>
    <t>JL. TEUKU UMAR NO. 23 KEL. DEBONG TENGAH KEC. TEGA</t>
  </si>
  <si>
    <t>887829</t>
  </si>
  <si>
    <t>TK. ING SIAN</t>
  </si>
  <si>
    <t>PS. PAGI BLOK B NO.115 MINTARAGEN, TEGAL TIMUR</t>
  </si>
  <si>
    <t>307967</t>
  </si>
  <si>
    <t>TK. LUNGI</t>
  </si>
  <si>
    <t>JL. LETJEND.SUPRAPTO 7, BREBES</t>
  </si>
  <si>
    <t>1024418</t>
  </si>
  <si>
    <t>TK. HJ.FAT (GROSIR TELUR DAN BERAS)</t>
  </si>
  <si>
    <t>PASAR GROGOL NO 10 KURIPAN LOR KEC. PEKALONGAN TIM</t>
  </si>
  <si>
    <t>966132</t>
  </si>
  <si>
    <t>TK. TITIAN TANI</t>
  </si>
  <si>
    <t>PS. TRAYEMAN BLOK G1 SLAWI, KAB. TEGAL</t>
  </si>
  <si>
    <t>314569</t>
  </si>
  <si>
    <t>TK. MURIDAH</t>
  </si>
  <si>
    <t>JL. PAGEDANGAN C2, SLAWI</t>
  </si>
  <si>
    <t>921288</t>
  </si>
  <si>
    <t>TK. ROCHEDI</t>
  </si>
  <si>
    <t>PS. LIMPUNG 3 POJOK, LIMPUNG, BATANG</t>
  </si>
  <si>
    <t>994480</t>
  </si>
  <si>
    <t>TK. ATUN RIZAL</t>
  </si>
  <si>
    <t>PASAR TRAYEMAN BLOK C 217 TRAYEMAN SLAWI KAB. TEGA</t>
  </si>
  <si>
    <t>310921</t>
  </si>
  <si>
    <t>TK. MEGA</t>
  </si>
  <si>
    <t>PS. MARTOLOYO A23 TEGAL</t>
  </si>
  <si>
    <t>308127</t>
  </si>
  <si>
    <t>TK. ATMOKO</t>
  </si>
  <si>
    <t>JL. KOL. SUGIONO 118, TEGAL.</t>
  </si>
  <si>
    <t>987833</t>
  </si>
  <si>
    <t>TK. MITRA JAYA 67</t>
  </si>
  <si>
    <t>PASAR GROGOLAN 67,GROGOLAN PEKALONGAN</t>
  </si>
  <si>
    <t>307148</t>
  </si>
  <si>
    <t>PS. JATIBARANG 1</t>
  </si>
  <si>
    <t>315130</t>
  </si>
  <si>
    <t>TK. INDAH</t>
  </si>
  <si>
    <t>PS. GROGOLAN A.3</t>
  </si>
  <si>
    <t>317313</t>
  </si>
  <si>
    <t>TK. ALI NINGSIH</t>
  </si>
  <si>
    <t>PS. SITANGGAL</t>
  </si>
  <si>
    <t>316696</t>
  </si>
  <si>
    <t>TK. SLAMET JAYA PUTRI</t>
  </si>
  <si>
    <t>JL. RAYA BARAT 2, ADIWERNA</t>
  </si>
  <si>
    <t>306756</t>
  </si>
  <si>
    <t>TK. AISYAH</t>
  </si>
  <si>
    <t>JL. BLANAK 27, TEGAL</t>
  </si>
  <si>
    <t>315950</t>
  </si>
  <si>
    <t>TK. GINAWATI</t>
  </si>
  <si>
    <t>PS. TRAYEMAN C344</t>
  </si>
  <si>
    <t>TK. BENING</t>
  </si>
  <si>
    <t>custid</t>
  </si>
  <si>
    <t>namapel</t>
  </si>
  <si>
    <t>alamatpel</t>
  </si>
  <si>
    <t>1905</t>
  </si>
  <si>
    <t>1906</t>
  </si>
  <si>
    <t>1907</t>
  </si>
  <si>
    <t>Grand Total</t>
  </si>
  <si>
    <t>994479</t>
  </si>
  <si>
    <t>CV. ANJAT BERLIAN JAYA</t>
  </si>
  <si>
    <t>JL. MAYJEN SUTOYO NO.77 RT.03 RW.03 SLAWI WETAN, S</t>
  </si>
  <si>
    <t>722051</t>
  </si>
  <si>
    <t>TK. YUYONG</t>
  </si>
  <si>
    <t>PS. PAGI  BLOK C NO.39-40 MINTARAGEN, TEGAL TIMUR</t>
  </si>
  <si>
    <t>1023487</t>
  </si>
  <si>
    <t>JL. ANOA TIMUR BELAKANG PASAR TRAYEMAN</t>
  </si>
  <si>
    <t>571185</t>
  </si>
  <si>
    <t>CV. BINA PUTRA</t>
  </si>
  <si>
    <t>SHOPP. CENTRE II NO.6 PEMALANG</t>
  </si>
  <si>
    <t>988899</t>
  </si>
  <si>
    <t>TK. PAI</t>
  </si>
  <si>
    <t>JL. RAYA DR. SUTOMO DEPAN PASAR BATANG SEMENTARA W</t>
  </si>
  <si>
    <t>data list program sewa pajangan cab tegal</t>
  </si>
  <si>
    <t>rak pajangan</t>
  </si>
  <si>
    <t>cab</t>
  </si>
  <si>
    <t>913526</t>
  </si>
  <si>
    <t>TK. SARWONO</t>
  </si>
  <si>
    <t>JL. DEPAN PASAR 707, KAJEN.    PEKALONGAN 51161</t>
  </si>
  <si>
    <t>308030</t>
  </si>
  <si>
    <t>TK. LISE</t>
  </si>
  <si>
    <t>JL. RAYA BARAT 22, JATIBARANG</t>
  </si>
  <si>
    <t>Tanggal Pelaksaaan</t>
  </si>
  <si>
    <t>Kompensasi Display</t>
  </si>
  <si>
    <t>Total biaya</t>
  </si>
  <si>
    <t>310394</t>
  </si>
  <si>
    <t>DS. SIDOREJO 5/3 JATIBOGOR TGL</t>
  </si>
  <si>
    <t>913091</t>
  </si>
  <si>
    <t>TK. SUMBER PANGAN</t>
  </si>
  <si>
    <t>JL. RAYA 2, PASAR, SRAGI, PEKALONGAN</t>
  </si>
  <si>
    <t>313322</t>
  </si>
  <si>
    <t>TK. SAEFUDIN</t>
  </si>
  <si>
    <t>PS. KETANGGUNGAN</t>
  </si>
  <si>
    <t>317486</t>
  </si>
  <si>
    <t>TK. BINTANG ABADI</t>
  </si>
  <si>
    <t>JL. GATOT SUBROTO 617, BN.URIP</t>
  </si>
  <si>
    <t>1021129</t>
  </si>
  <si>
    <t>TK. PUTRA KEMBAR</t>
  </si>
  <si>
    <t>JL CIKDITIRO NO 32 KEL. BANDUNG KEC. TEGAL SELATAN</t>
  </si>
  <si>
    <t>991992</t>
  </si>
  <si>
    <t>TK. PUTRA SARI BUMI</t>
  </si>
  <si>
    <t>JL. RAYA KEMIRIAMBA NO.20 KEL,KEMIRIAMBA,KEC JATIB</t>
  </si>
  <si>
    <t>1033347</t>
  </si>
  <si>
    <t>CV. MULIA</t>
  </si>
  <si>
    <t>JL RAYA TANGKIL RT.01 RW.02 MINDAKA, TARUB KAB.TEG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</si>
</sst>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1" applyBorder="1"/>
    <xf numFmtId="0" fontId="1" fillId="0" borderId="1" xfId="2" applyBorder="1"/>
    <xf numFmtId="3" fontId="1" fillId="0" borderId="1" xfId="2" applyNumberFormat="1" applyBorder="1"/>
    <xf numFmtId="0" fontId="0" fillId="0" borderId="1" xfId="0" applyBorder="1"/>
    <xf numFmtId="41" fontId="0" fillId="0" borderId="0" xfId="3" applyFont="1"/>
    <xf numFmtId="41" fontId="0" fillId="0" borderId="1" xfId="3" applyFon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41" fontId="1" fillId="0" borderId="1" xfId="3" applyFont="1" applyBorder="1" applyAlignment="1"/>
    <xf numFmtId="0" fontId="1" fillId="0" borderId="1" xfId="1" applyFill="1" applyBorder="1" applyAlignment="1">
      <alignment horizont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1" fontId="0" fillId="0" borderId="1" xfId="3" applyFont="1" applyBorder="1" applyAlignment="1">
      <alignment horizontal="center" wrapText="1"/>
    </xf>
    <xf numFmtId="14" fontId="0" fillId="0" borderId="1" xfId="0" applyNumberFormat="1" applyBorder="1"/>
  </cellXfs>
  <cellStyles count="4">
    <cellStyle name="Comma [0]" xfId="3" builtinId="6"/>
    <cellStyle name="Normal" xfId="0" builtinId="0"/>
    <cellStyle name="Normal 3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activeCell="I3" sqref="I3"/>
    </sheetView>
  </sheetViews>
  <sheetFormatPr defaultRowHeight="15"/>
  <cols>
    <col min="1" max="1" width="4.85546875" customWidth="1"/>
    <col min="2" max="2" width="7.85546875" customWidth="1"/>
    <col min="3" max="3" width="34.7109375" customWidth="1"/>
    <col min="4" max="4" width="52" customWidth="1"/>
    <col min="5" max="6" width="5.5703125" bestFit="1" customWidth="1"/>
    <col min="7" max="7" width="5" bestFit="1" customWidth="1"/>
    <col min="8" max="8" width="6" customWidth="1"/>
    <col min="9" max="9" width="12" style="8" customWidth="1"/>
    <col min="10" max="10" width="9.42578125" customWidth="1"/>
    <col min="11" max="11" width="11.7109375" style="5" customWidth="1"/>
    <col min="12" max="12" width="11.85546875" customWidth="1"/>
  </cols>
  <sheetData>
    <row r="1" spans="1:12">
      <c r="C1" t="s">
        <v>115</v>
      </c>
    </row>
    <row r="3" spans="1:12" ht="30">
      <c r="A3" s="1" t="s">
        <v>117</v>
      </c>
      <c r="B3" s="1" t="s">
        <v>94</v>
      </c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0" t="s">
        <v>125</v>
      </c>
      <c r="J3" s="11" t="s">
        <v>116</v>
      </c>
      <c r="K3" s="13" t="s">
        <v>126</v>
      </c>
      <c r="L3" s="12" t="s">
        <v>124</v>
      </c>
    </row>
    <row r="4" spans="1:12">
      <c r="A4" s="2" t="s">
        <v>0</v>
      </c>
      <c r="B4" s="2" t="s">
        <v>101</v>
      </c>
      <c r="C4" s="2" t="s">
        <v>102</v>
      </c>
      <c r="D4" s="2" t="s">
        <v>103</v>
      </c>
      <c r="E4" s="3">
        <v>2980</v>
      </c>
      <c r="F4" s="3">
        <v>1985.8888890000001</v>
      </c>
      <c r="G4" s="3">
        <v>982</v>
      </c>
      <c r="H4" s="3">
        <v>5947.8888889999998</v>
      </c>
      <c r="I4" s="9">
        <v>170000</v>
      </c>
      <c r="J4" s="6">
        <v>230000</v>
      </c>
      <c r="K4" s="6">
        <f>I4+J4</f>
        <v>400000</v>
      </c>
      <c r="L4" s="14">
        <v>43697</v>
      </c>
    </row>
    <row r="5" spans="1:12">
      <c r="A5" s="2" t="s">
        <v>0</v>
      </c>
      <c r="B5" s="2" t="s">
        <v>104</v>
      </c>
      <c r="C5" s="2" t="s">
        <v>105</v>
      </c>
      <c r="D5" s="2" t="s">
        <v>106</v>
      </c>
      <c r="E5" s="3">
        <v>493</v>
      </c>
      <c r="F5" s="3">
        <v>296.97222299999999</v>
      </c>
      <c r="G5" s="3">
        <v>496</v>
      </c>
      <c r="H5" s="3">
        <v>1285.972223</v>
      </c>
      <c r="I5" s="9">
        <v>170000</v>
      </c>
      <c r="J5" s="6">
        <v>230000</v>
      </c>
      <c r="K5" s="6">
        <f t="shared" ref="K5:K48" si="0">I5+J5</f>
        <v>400000</v>
      </c>
      <c r="L5" s="14">
        <v>43697</v>
      </c>
    </row>
    <row r="6" spans="1:12">
      <c r="A6" s="2" t="s">
        <v>0</v>
      </c>
      <c r="B6" s="2" t="s">
        <v>107</v>
      </c>
      <c r="C6" s="2" t="s">
        <v>93</v>
      </c>
      <c r="D6" s="2" t="s">
        <v>108</v>
      </c>
      <c r="E6" s="3">
        <v>794</v>
      </c>
      <c r="F6" s="3">
        <v>400</v>
      </c>
      <c r="G6" s="3">
        <v>370</v>
      </c>
      <c r="H6" s="3">
        <v>1564</v>
      </c>
      <c r="I6" s="9">
        <v>170000</v>
      </c>
      <c r="J6" s="6">
        <v>230000</v>
      </c>
      <c r="K6" s="6">
        <f t="shared" si="0"/>
        <v>400000</v>
      </c>
      <c r="L6" s="14">
        <v>43697</v>
      </c>
    </row>
    <row r="7" spans="1:12">
      <c r="A7" s="2" t="s">
        <v>0</v>
      </c>
      <c r="B7" s="2" t="s">
        <v>109</v>
      </c>
      <c r="C7" s="2" t="s">
        <v>110</v>
      </c>
      <c r="D7" s="2" t="s">
        <v>111</v>
      </c>
      <c r="E7" s="3">
        <v>494</v>
      </c>
      <c r="F7" s="3">
        <v>587</v>
      </c>
      <c r="G7" s="3">
        <v>396</v>
      </c>
      <c r="H7" s="3">
        <v>1477</v>
      </c>
      <c r="I7" s="9">
        <v>170000</v>
      </c>
      <c r="J7" s="4"/>
      <c r="K7" s="6">
        <f t="shared" si="0"/>
        <v>170000</v>
      </c>
      <c r="L7" s="14">
        <v>43699</v>
      </c>
    </row>
    <row r="8" spans="1:12">
      <c r="A8" s="2" t="s">
        <v>0</v>
      </c>
      <c r="B8" s="2" t="s">
        <v>112</v>
      </c>
      <c r="C8" s="2" t="s">
        <v>113</v>
      </c>
      <c r="D8" s="2" t="s">
        <v>114</v>
      </c>
      <c r="E8" s="3">
        <v>288</v>
      </c>
      <c r="F8" s="3">
        <v>791</v>
      </c>
      <c r="G8" s="3">
        <v>397</v>
      </c>
      <c r="H8" s="3">
        <v>1476</v>
      </c>
      <c r="I8" s="9">
        <v>170000</v>
      </c>
      <c r="J8" s="6">
        <v>230000</v>
      </c>
      <c r="K8" s="6">
        <f t="shared" si="0"/>
        <v>400000</v>
      </c>
      <c r="L8" s="14">
        <v>43701</v>
      </c>
    </row>
    <row r="9" spans="1:12">
      <c r="A9" s="2" t="s">
        <v>0</v>
      </c>
      <c r="B9" s="2" t="s">
        <v>1</v>
      </c>
      <c r="C9" s="2" t="s">
        <v>2</v>
      </c>
      <c r="D9" s="2" t="s">
        <v>3</v>
      </c>
      <c r="E9" s="3">
        <v>250</v>
      </c>
      <c r="F9" s="3">
        <v>247.5</v>
      </c>
      <c r="G9" s="3">
        <v>200</v>
      </c>
      <c r="H9" s="3">
        <v>697.5</v>
      </c>
      <c r="I9" s="9">
        <v>170000</v>
      </c>
      <c r="J9" s="6">
        <v>230000</v>
      </c>
      <c r="K9" s="6">
        <f t="shared" si="0"/>
        <v>400000</v>
      </c>
      <c r="L9" s="14">
        <v>43700</v>
      </c>
    </row>
    <row r="10" spans="1:12">
      <c r="A10" s="2" t="s">
        <v>0</v>
      </c>
      <c r="B10" s="2" t="s">
        <v>4</v>
      </c>
      <c r="C10" s="2" t="s">
        <v>5</v>
      </c>
      <c r="D10" s="2" t="s">
        <v>6</v>
      </c>
      <c r="E10" s="3">
        <v>446.47222300000004</v>
      </c>
      <c r="F10" s="3">
        <v>100</v>
      </c>
      <c r="G10" s="3">
        <v>99.027777999999998</v>
      </c>
      <c r="H10" s="3">
        <v>645.500001</v>
      </c>
      <c r="I10" s="9">
        <v>170000</v>
      </c>
      <c r="J10" s="6">
        <v>230000</v>
      </c>
      <c r="K10" s="6">
        <f t="shared" si="0"/>
        <v>400000</v>
      </c>
      <c r="L10" s="14">
        <v>43698</v>
      </c>
    </row>
    <row r="11" spans="1:12">
      <c r="A11" s="2" t="s">
        <v>0</v>
      </c>
      <c r="B11" s="2" t="s">
        <v>7</v>
      </c>
      <c r="C11" s="2" t="s">
        <v>8</v>
      </c>
      <c r="D11" s="2" t="s">
        <v>9</v>
      </c>
      <c r="E11" s="3">
        <v>100</v>
      </c>
      <c r="F11" s="3">
        <v>299.58333399999998</v>
      </c>
      <c r="G11" s="3">
        <v>200</v>
      </c>
      <c r="H11" s="3">
        <v>599.58333399999992</v>
      </c>
      <c r="I11" s="9">
        <v>170000</v>
      </c>
      <c r="J11" s="6">
        <v>230000</v>
      </c>
      <c r="K11" s="6">
        <f t="shared" si="0"/>
        <v>400000</v>
      </c>
      <c r="L11" s="14">
        <v>43697</v>
      </c>
    </row>
    <row r="12" spans="1:12">
      <c r="A12" s="2" t="s">
        <v>0</v>
      </c>
      <c r="B12" s="2" t="s">
        <v>10</v>
      </c>
      <c r="C12" s="2" t="s">
        <v>11</v>
      </c>
      <c r="D12" s="2" t="s">
        <v>12</v>
      </c>
      <c r="E12" s="3">
        <v>298</v>
      </c>
      <c r="F12" s="3">
        <v>150</v>
      </c>
      <c r="G12" s="3">
        <v>150</v>
      </c>
      <c r="H12" s="3">
        <v>598</v>
      </c>
      <c r="I12" s="9">
        <v>170000</v>
      </c>
      <c r="J12" s="6">
        <v>230000</v>
      </c>
      <c r="K12" s="6">
        <f t="shared" si="0"/>
        <v>400000</v>
      </c>
      <c r="L12" s="14">
        <v>43698</v>
      </c>
    </row>
    <row r="13" spans="1:12">
      <c r="A13" s="2" t="s">
        <v>0</v>
      </c>
      <c r="B13" s="2" t="s">
        <v>13</v>
      </c>
      <c r="C13" s="2" t="s">
        <v>14</v>
      </c>
      <c r="D13" s="2" t="s">
        <v>15</v>
      </c>
      <c r="E13" s="3">
        <v>400</v>
      </c>
      <c r="F13" s="3"/>
      <c r="G13" s="3">
        <v>198</v>
      </c>
      <c r="H13" s="3">
        <v>598</v>
      </c>
      <c r="I13" s="9">
        <v>170000</v>
      </c>
      <c r="J13" s="6">
        <v>230000</v>
      </c>
      <c r="K13" s="6">
        <f t="shared" si="0"/>
        <v>400000</v>
      </c>
      <c r="L13" s="14">
        <v>43697</v>
      </c>
    </row>
    <row r="14" spans="1:12">
      <c r="A14" s="2" t="s">
        <v>0</v>
      </c>
      <c r="B14" s="2" t="s">
        <v>16</v>
      </c>
      <c r="C14" s="2" t="s">
        <v>17</v>
      </c>
      <c r="D14" s="2" t="s">
        <v>18</v>
      </c>
      <c r="E14" s="3">
        <v>353.41666599999996</v>
      </c>
      <c r="F14" s="3">
        <v>49</v>
      </c>
      <c r="G14" s="3">
        <v>160.88888800000001</v>
      </c>
      <c r="H14" s="3">
        <v>563.30555400000003</v>
      </c>
      <c r="I14" s="9">
        <v>170000</v>
      </c>
      <c r="J14" s="6"/>
      <c r="K14" s="6">
        <f t="shared" si="0"/>
        <v>170000</v>
      </c>
      <c r="L14" s="14">
        <v>43699</v>
      </c>
    </row>
    <row r="15" spans="1:12">
      <c r="A15" s="2" t="s">
        <v>0</v>
      </c>
      <c r="B15" s="2" t="s">
        <v>19</v>
      </c>
      <c r="C15" s="2" t="s">
        <v>20</v>
      </c>
      <c r="D15" s="2" t="s">
        <v>21</v>
      </c>
      <c r="E15" s="3">
        <v>100</v>
      </c>
      <c r="F15" s="3">
        <v>175.444444</v>
      </c>
      <c r="G15" s="3">
        <v>200</v>
      </c>
      <c r="H15" s="3">
        <v>475.44444399999998</v>
      </c>
      <c r="I15" s="9">
        <v>170000</v>
      </c>
      <c r="J15" s="6">
        <v>230000</v>
      </c>
      <c r="K15" s="6">
        <f t="shared" si="0"/>
        <v>400000</v>
      </c>
      <c r="L15" s="14">
        <v>43697</v>
      </c>
    </row>
    <row r="16" spans="1:12">
      <c r="A16" s="2" t="s">
        <v>0</v>
      </c>
      <c r="B16" s="2" t="s">
        <v>22</v>
      </c>
      <c r="C16" s="2" t="s">
        <v>23</v>
      </c>
      <c r="D16" s="2" t="s">
        <v>24</v>
      </c>
      <c r="E16" s="3">
        <v>249</v>
      </c>
      <c r="F16" s="3">
        <v>92</v>
      </c>
      <c r="G16" s="3">
        <v>99</v>
      </c>
      <c r="H16" s="3">
        <v>440</v>
      </c>
      <c r="I16" s="9">
        <v>170000</v>
      </c>
      <c r="J16" s="6">
        <v>230000</v>
      </c>
      <c r="K16" s="6">
        <f t="shared" si="0"/>
        <v>400000</v>
      </c>
      <c r="L16" s="14">
        <v>43697</v>
      </c>
    </row>
    <row r="17" spans="1:12">
      <c r="A17" s="2" t="s">
        <v>0</v>
      </c>
      <c r="B17" s="2" t="s">
        <v>25</v>
      </c>
      <c r="C17" s="2" t="s">
        <v>26</v>
      </c>
      <c r="D17" s="2" t="s">
        <v>27</v>
      </c>
      <c r="E17" s="3">
        <v>200</v>
      </c>
      <c r="F17" s="3">
        <v>148.97222299999999</v>
      </c>
      <c r="G17" s="3">
        <v>48</v>
      </c>
      <c r="H17" s="3">
        <v>396.97222299999999</v>
      </c>
      <c r="I17" s="9">
        <v>170000</v>
      </c>
      <c r="J17" s="6">
        <v>230000</v>
      </c>
      <c r="K17" s="6">
        <f t="shared" si="0"/>
        <v>400000</v>
      </c>
      <c r="L17" s="14">
        <v>43703</v>
      </c>
    </row>
    <row r="18" spans="1:12">
      <c r="A18" s="2" t="s">
        <v>0</v>
      </c>
      <c r="B18" s="2" t="s">
        <v>28</v>
      </c>
      <c r="C18" s="2" t="s">
        <v>29</v>
      </c>
      <c r="D18" s="2" t="s">
        <v>30</v>
      </c>
      <c r="E18" s="3">
        <v>100</v>
      </c>
      <c r="F18" s="3">
        <v>100</v>
      </c>
      <c r="G18" s="3">
        <v>192.88888900000001</v>
      </c>
      <c r="H18" s="3">
        <v>392.88888900000001</v>
      </c>
      <c r="I18" s="9">
        <v>170000</v>
      </c>
      <c r="J18" s="6">
        <v>230000</v>
      </c>
      <c r="K18" s="6">
        <f t="shared" si="0"/>
        <v>400000</v>
      </c>
      <c r="L18" s="14">
        <v>43698</v>
      </c>
    </row>
    <row r="19" spans="1:12">
      <c r="A19" s="2" t="s">
        <v>0</v>
      </c>
      <c r="B19" s="2" t="s">
        <v>31</v>
      </c>
      <c r="C19" s="2" t="s">
        <v>32</v>
      </c>
      <c r="D19" s="2" t="s">
        <v>33</v>
      </c>
      <c r="E19" s="3">
        <v>173</v>
      </c>
      <c r="F19" s="3">
        <v>90</v>
      </c>
      <c r="G19" s="3">
        <v>100</v>
      </c>
      <c r="H19" s="3">
        <v>363</v>
      </c>
      <c r="I19" s="9">
        <v>170000</v>
      </c>
      <c r="J19" s="6">
        <v>230000</v>
      </c>
      <c r="K19" s="6">
        <f t="shared" si="0"/>
        <v>400000</v>
      </c>
      <c r="L19" s="14">
        <v>43701</v>
      </c>
    </row>
    <row r="20" spans="1:12">
      <c r="A20" s="2" t="s">
        <v>0</v>
      </c>
      <c r="B20" s="2" t="s">
        <v>34</v>
      </c>
      <c r="C20" s="2" t="s">
        <v>35</v>
      </c>
      <c r="D20" s="2" t="s">
        <v>36</v>
      </c>
      <c r="E20" s="3">
        <v>150</v>
      </c>
      <c r="F20" s="3">
        <v>100</v>
      </c>
      <c r="G20" s="3">
        <v>100</v>
      </c>
      <c r="H20" s="3">
        <v>350</v>
      </c>
      <c r="I20" s="9">
        <v>170000</v>
      </c>
      <c r="J20" s="6">
        <v>230000</v>
      </c>
      <c r="K20" s="6">
        <f t="shared" si="0"/>
        <v>400000</v>
      </c>
      <c r="L20" s="14">
        <v>43700</v>
      </c>
    </row>
    <row r="21" spans="1:12">
      <c r="A21" s="2" t="s">
        <v>0</v>
      </c>
      <c r="B21" s="2" t="s">
        <v>37</v>
      </c>
      <c r="C21" s="2" t="s">
        <v>38</v>
      </c>
      <c r="D21" s="2" t="s">
        <v>39</v>
      </c>
      <c r="E21" s="3">
        <v>200</v>
      </c>
      <c r="F21" s="3">
        <v>100</v>
      </c>
      <c r="G21" s="3"/>
      <c r="H21" s="3">
        <v>300</v>
      </c>
      <c r="I21" s="9">
        <v>170000</v>
      </c>
      <c r="J21" s="6">
        <v>230000</v>
      </c>
      <c r="K21" s="6">
        <f t="shared" si="0"/>
        <v>400000</v>
      </c>
      <c r="L21" s="14">
        <v>43698</v>
      </c>
    </row>
    <row r="22" spans="1:12">
      <c r="A22" s="2" t="s">
        <v>0</v>
      </c>
      <c r="B22" s="2" t="s">
        <v>40</v>
      </c>
      <c r="C22" s="2" t="s">
        <v>41</v>
      </c>
      <c r="D22" s="2" t="s">
        <v>42</v>
      </c>
      <c r="E22" s="3"/>
      <c r="F22" s="3">
        <v>200</v>
      </c>
      <c r="G22" s="3">
        <v>97.861112000000006</v>
      </c>
      <c r="H22" s="3">
        <v>297.86111199999999</v>
      </c>
      <c r="I22" s="9">
        <v>170000</v>
      </c>
      <c r="J22" s="6">
        <v>230000</v>
      </c>
      <c r="K22" s="6">
        <f t="shared" si="0"/>
        <v>400000</v>
      </c>
      <c r="L22" s="14">
        <v>43698</v>
      </c>
    </row>
    <row r="23" spans="1:12">
      <c r="A23" s="2" t="s">
        <v>0</v>
      </c>
      <c r="B23" s="2" t="s">
        <v>43</v>
      </c>
      <c r="C23" s="2" t="s">
        <v>44</v>
      </c>
      <c r="D23" s="2" t="s">
        <v>45</v>
      </c>
      <c r="E23" s="3">
        <v>100</v>
      </c>
      <c r="F23" s="3">
        <v>94.666667000000004</v>
      </c>
      <c r="G23" s="3">
        <v>99.305555999999996</v>
      </c>
      <c r="H23" s="3">
        <v>293.97222299999999</v>
      </c>
      <c r="I23" s="9">
        <v>170000</v>
      </c>
      <c r="J23" s="6">
        <v>230000</v>
      </c>
      <c r="K23" s="6">
        <f t="shared" si="0"/>
        <v>400000</v>
      </c>
      <c r="L23" s="14">
        <v>43697</v>
      </c>
    </row>
    <row r="24" spans="1:12">
      <c r="A24" s="2" t="s">
        <v>0</v>
      </c>
      <c r="B24" s="2" t="s">
        <v>46</v>
      </c>
      <c r="C24" s="2" t="s">
        <v>47</v>
      </c>
      <c r="D24" s="2" t="s">
        <v>48</v>
      </c>
      <c r="E24" s="3">
        <v>100</v>
      </c>
      <c r="F24" s="3">
        <v>60</v>
      </c>
      <c r="G24" s="3">
        <v>120</v>
      </c>
      <c r="H24" s="3">
        <v>280</v>
      </c>
      <c r="I24" s="9">
        <v>170000</v>
      </c>
      <c r="J24" s="6">
        <v>230000</v>
      </c>
      <c r="K24" s="6">
        <f t="shared" si="0"/>
        <v>400000</v>
      </c>
      <c r="L24" s="14">
        <v>43697</v>
      </c>
    </row>
    <row r="25" spans="1:12">
      <c r="A25" s="2" t="s">
        <v>0</v>
      </c>
      <c r="B25" s="2" t="s">
        <v>49</v>
      </c>
      <c r="C25" s="2" t="s">
        <v>50</v>
      </c>
      <c r="D25" s="2" t="s">
        <v>51</v>
      </c>
      <c r="E25" s="3">
        <v>49.916666999999997</v>
      </c>
      <c r="F25" s="3">
        <v>100</v>
      </c>
      <c r="G25" s="3">
        <v>98.694445000000002</v>
      </c>
      <c r="H25" s="3">
        <v>248.61111199999999</v>
      </c>
      <c r="I25" s="9">
        <v>170000</v>
      </c>
      <c r="J25" s="6">
        <v>230000</v>
      </c>
      <c r="K25" s="6">
        <f t="shared" si="0"/>
        <v>400000</v>
      </c>
      <c r="L25" s="14">
        <v>43698</v>
      </c>
    </row>
    <row r="26" spans="1:12">
      <c r="A26" s="2" t="s">
        <v>0</v>
      </c>
      <c r="B26" s="2" t="s">
        <v>52</v>
      </c>
      <c r="C26" s="2" t="s">
        <v>53</v>
      </c>
      <c r="D26" s="2" t="s">
        <v>54</v>
      </c>
      <c r="E26" s="3">
        <v>75</v>
      </c>
      <c r="F26" s="3">
        <v>75</v>
      </c>
      <c r="G26" s="3">
        <v>50</v>
      </c>
      <c r="H26" s="3">
        <v>200</v>
      </c>
      <c r="I26" s="9">
        <v>170000</v>
      </c>
      <c r="J26" s="6">
        <v>230000</v>
      </c>
      <c r="K26" s="6">
        <f t="shared" si="0"/>
        <v>400000</v>
      </c>
      <c r="L26" s="14">
        <v>43701</v>
      </c>
    </row>
    <row r="27" spans="1:12">
      <c r="A27" s="2" t="s">
        <v>0</v>
      </c>
      <c r="B27" s="2" t="s">
        <v>55</v>
      </c>
      <c r="C27" s="2" t="s">
        <v>56</v>
      </c>
      <c r="D27" s="2" t="s">
        <v>57</v>
      </c>
      <c r="E27" s="3">
        <v>100</v>
      </c>
      <c r="F27" s="3"/>
      <c r="G27" s="3">
        <v>100</v>
      </c>
      <c r="H27" s="3">
        <v>200</v>
      </c>
      <c r="I27" s="9">
        <v>170000</v>
      </c>
      <c r="J27" s="6"/>
      <c r="K27" s="6">
        <f t="shared" si="0"/>
        <v>170000</v>
      </c>
      <c r="L27" s="14">
        <v>43697</v>
      </c>
    </row>
    <row r="28" spans="1:12">
      <c r="A28" s="2" t="s">
        <v>0</v>
      </c>
      <c r="B28" s="2" t="s">
        <v>58</v>
      </c>
      <c r="C28" s="2" t="s">
        <v>59</v>
      </c>
      <c r="D28" s="2" t="s">
        <v>60</v>
      </c>
      <c r="E28" s="3">
        <v>150</v>
      </c>
      <c r="F28" s="3">
        <v>25</v>
      </c>
      <c r="G28" s="3">
        <v>24</v>
      </c>
      <c r="H28" s="3">
        <v>199</v>
      </c>
      <c r="I28" s="9">
        <v>170000</v>
      </c>
      <c r="J28" s="6">
        <v>230000</v>
      </c>
      <c r="K28" s="6">
        <f t="shared" si="0"/>
        <v>400000</v>
      </c>
      <c r="L28" s="14">
        <v>43697</v>
      </c>
    </row>
    <row r="29" spans="1:12">
      <c r="A29" s="2" t="s">
        <v>0</v>
      </c>
      <c r="B29" s="2" t="s">
        <v>61</v>
      </c>
      <c r="C29" s="2" t="s">
        <v>62</v>
      </c>
      <c r="D29" s="2" t="s">
        <v>63</v>
      </c>
      <c r="E29" s="3">
        <v>84.777777999999998</v>
      </c>
      <c r="F29" s="3">
        <v>100</v>
      </c>
      <c r="G29" s="3">
        <v>-6.555555</v>
      </c>
      <c r="H29" s="3">
        <v>178.22222300000001</v>
      </c>
      <c r="I29" s="9">
        <v>170000</v>
      </c>
      <c r="J29" s="6">
        <v>230000</v>
      </c>
      <c r="K29" s="6">
        <f t="shared" si="0"/>
        <v>400000</v>
      </c>
      <c r="L29" s="14">
        <v>43701</v>
      </c>
    </row>
    <row r="30" spans="1:12">
      <c r="A30" s="2" t="s">
        <v>0</v>
      </c>
      <c r="B30" s="2" t="s">
        <v>64</v>
      </c>
      <c r="C30" s="2" t="s">
        <v>65</v>
      </c>
      <c r="D30" s="2" t="s">
        <v>66</v>
      </c>
      <c r="E30" s="3">
        <v>50</v>
      </c>
      <c r="F30" s="3">
        <v>75</v>
      </c>
      <c r="G30" s="3">
        <v>50</v>
      </c>
      <c r="H30" s="3">
        <v>175</v>
      </c>
      <c r="I30" s="9">
        <v>170000</v>
      </c>
      <c r="J30" s="6">
        <v>230000</v>
      </c>
      <c r="K30" s="6">
        <f t="shared" si="0"/>
        <v>400000</v>
      </c>
      <c r="L30" s="14">
        <v>43697</v>
      </c>
    </row>
    <row r="31" spans="1:12">
      <c r="A31" s="2" t="s">
        <v>0</v>
      </c>
      <c r="B31" s="2" t="s">
        <v>67</v>
      </c>
      <c r="C31" s="2" t="s">
        <v>68</v>
      </c>
      <c r="D31" s="2" t="s">
        <v>69</v>
      </c>
      <c r="E31" s="3">
        <v>25</v>
      </c>
      <c r="F31" s="3">
        <v>100</v>
      </c>
      <c r="G31" s="3">
        <v>50</v>
      </c>
      <c r="H31" s="3">
        <v>175</v>
      </c>
      <c r="I31" s="9">
        <v>170000</v>
      </c>
      <c r="J31" s="6">
        <v>230000</v>
      </c>
      <c r="K31" s="6">
        <f t="shared" si="0"/>
        <v>400000</v>
      </c>
      <c r="L31" s="14">
        <v>43700</v>
      </c>
    </row>
    <row r="32" spans="1:12">
      <c r="A32" s="2" t="s">
        <v>0</v>
      </c>
      <c r="B32" s="2" t="s">
        <v>70</v>
      </c>
      <c r="C32" s="2" t="s">
        <v>71</v>
      </c>
      <c r="D32" s="2" t="s">
        <v>72</v>
      </c>
      <c r="E32" s="3">
        <v>74.250001999999995</v>
      </c>
      <c r="F32" s="3">
        <v>75</v>
      </c>
      <c r="G32" s="3"/>
      <c r="H32" s="3">
        <v>149.25000199999999</v>
      </c>
      <c r="I32" s="9">
        <v>170000</v>
      </c>
      <c r="J32" s="6">
        <v>230000</v>
      </c>
      <c r="K32" s="6">
        <f t="shared" si="0"/>
        <v>400000</v>
      </c>
      <c r="L32" s="14">
        <v>43700</v>
      </c>
    </row>
    <row r="33" spans="1:12">
      <c r="A33" s="2" t="s">
        <v>0</v>
      </c>
      <c r="B33" s="2" t="s">
        <v>73</v>
      </c>
      <c r="C33" s="2" t="s">
        <v>74</v>
      </c>
      <c r="D33" s="2" t="s">
        <v>75</v>
      </c>
      <c r="E33" s="3">
        <v>25</v>
      </c>
      <c r="F33" s="3">
        <v>94.666665999999992</v>
      </c>
      <c r="G33" s="3">
        <v>25</v>
      </c>
      <c r="H33" s="3">
        <v>144.66666599999999</v>
      </c>
      <c r="I33" s="9">
        <v>170000</v>
      </c>
      <c r="J33" s="6">
        <v>230000</v>
      </c>
      <c r="K33" s="6">
        <f t="shared" si="0"/>
        <v>400000</v>
      </c>
      <c r="L33" s="14">
        <v>43701</v>
      </c>
    </row>
    <row r="34" spans="1:12">
      <c r="A34" s="2" t="s">
        <v>0</v>
      </c>
      <c r="B34" s="2" t="s">
        <v>76</v>
      </c>
      <c r="C34" s="2" t="s">
        <v>5</v>
      </c>
      <c r="D34" s="2" t="s">
        <v>77</v>
      </c>
      <c r="E34" s="3">
        <v>75</v>
      </c>
      <c r="F34" s="3">
        <v>30</v>
      </c>
      <c r="G34" s="3">
        <v>24.888888999999999</v>
      </c>
      <c r="H34" s="3">
        <v>129.88888900000001</v>
      </c>
      <c r="I34" s="9">
        <v>170000</v>
      </c>
      <c r="J34" s="6">
        <v>230000</v>
      </c>
      <c r="K34" s="6">
        <f t="shared" si="0"/>
        <v>400000</v>
      </c>
      <c r="L34" s="14">
        <v>43698</v>
      </c>
    </row>
    <row r="35" spans="1:12">
      <c r="A35" s="2" t="s">
        <v>0</v>
      </c>
      <c r="B35" s="2" t="s">
        <v>78</v>
      </c>
      <c r="C35" s="2" t="s">
        <v>79</v>
      </c>
      <c r="D35" s="2" t="s">
        <v>80</v>
      </c>
      <c r="E35" s="3">
        <v>50</v>
      </c>
      <c r="F35" s="3">
        <v>50</v>
      </c>
      <c r="G35" s="3">
        <v>25</v>
      </c>
      <c r="H35" s="3">
        <v>125</v>
      </c>
      <c r="I35" s="9">
        <v>170000</v>
      </c>
      <c r="J35" s="6">
        <v>230000</v>
      </c>
      <c r="K35" s="6">
        <f t="shared" si="0"/>
        <v>400000</v>
      </c>
      <c r="L35" s="14">
        <v>43701</v>
      </c>
    </row>
    <row r="36" spans="1:12">
      <c r="A36" s="2" t="s">
        <v>0</v>
      </c>
      <c r="B36" s="2" t="s">
        <v>81</v>
      </c>
      <c r="C36" s="2" t="s">
        <v>82</v>
      </c>
      <c r="D36" s="2" t="s">
        <v>83</v>
      </c>
      <c r="E36" s="3">
        <v>50</v>
      </c>
      <c r="F36" s="3">
        <v>50</v>
      </c>
      <c r="G36" s="3">
        <v>25</v>
      </c>
      <c r="H36" s="3">
        <v>125</v>
      </c>
      <c r="I36" s="9">
        <v>170000</v>
      </c>
      <c r="J36" s="6">
        <v>230000</v>
      </c>
      <c r="K36" s="6">
        <f t="shared" si="0"/>
        <v>400000</v>
      </c>
      <c r="L36" s="14">
        <v>43698</v>
      </c>
    </row>
    <row r="37" spans="1:12">
      <c r="A37" s="2" t="s">
        <v>0</v>
      </c>
      <c r="B37" s="2" t="s">
        <v>84</v>
      </c>
      <c r="C37" s="2" t="s">
        <v>85</v>
      </c>
      <c r="D37" s="2" t="s">
        <v>86</v>
      </c>
      <c r="E37" s="3"/>
      <c r="F37" s="3">
        <v>25</v>
      </c>
      <c r="G37" s="3">
        <v>97.777777999999998</v>
      </c>
      <c r="H37" s="3">
        <v>122.777778</v>
      </c>
      <c r="I37" s="9">
        <v>170000</v>
      </c>
      <c r="J37" s="6">
        <v>230000</v>
      </c>
      <c r="K37" s="6">
        <f t="shared" si="0"/>
        <v>400000</v>
      </c>
      <c r="L37" s="14">
        <v>43698</v>
      </c>
    </row>
    <row r="38" spans="1:12">
      <c r="A38" s="2" t="s">
        <v>0</v>
      </c>
      <c r="B38" s="2" t="s">
        <v>87</v>
      </c>
      <c r="C38" s="2" t="s">
        <v>88</v>
      </c>
      <c r="D38" s="2" t="s">
        <v>89</v>
      </c>
      <c r="E38" s="3">
        <v>50</v>
      </c>
      <c r="F38" s="3"/>
      <c r="G38" s="3">
        <v>60</v>
      </c>
      <c r="H38" s="3">
        <v>110</v>
      </c>
      <c r="I38" s="9">
        <v>170000</v>
      </c>
      <c r="J38" s="6">
        <v>230000</v>
      </c>
      <c r="K38" s="6">
        <f t="shared" si="0"/>
        <v>400000</v>
      </c>
      <c r="L38" s="14">
        <v>43700</v>
      </c>
    </row>
    <row r="39" spans="1:12">
      <c r="A39" s="2" t="s">
        <v>0</v>
      </c>
      <c r="B39" s="2" t="s">
        <v>90</v>
      </c>
      <c r="C39" s="2" t="s">
        <v>91</v>
      </c>
      <c r="D39" s="2" t="s">
        <v>92</v>
      </c>
      <c r="E39" s="3">
        <v>50</v>
      </c>
      <c r="F39" s="3"/>
      <c r="G39" s="3">
        <v>50</v>
      </c>
      <c r="H39" s="3">
        <v>100</v>
      </c>
      <c r="I39" s="9">
        <v>170000</v>
      </c>
      <c r="J39" s="6">
        <v>230000</v>
      </c>
      <c r="K39" s="6">
        <f t="shared" si="0"/>
        <v>400000</v>
      </c>
      <c r="L39" s="14">
        <v>43697</v>
      </c>
    </row>
    <row r="40" spans="1:12">
      <c r="A40" s="4" t="s">
        <v>0</v>
      </c>
      <c r="B40" s="4" t="s">
        <v>118</v>
      </c>
      <c r="C40" s="4" t="s">
        <v>119</v>
      </c>
      <c r="D40" s="4" t="s">
        <v>120</v>
      </c>
      <c r="E40" s="7">
        <v>300</v>
      </c>
      <c r="F40" s="7">
        <v>100</v>
      </c>
      <c r="G40" s="7">
        <v>100</v>
      </c>
      <c r="H40" s="7">
        <v>500</v>
      </c>
      <c r="I40" s="9">
        <v>170000</v>
      </c>
      <c r="J40" s="6">
        <v>230000</v>
      </c>
      <c r="K40" s="6">
        <f t="shared" si="0"/>
        <v>400000</v>
      </c>
      <c r="L40" s="14">
        <v>43701</v>
      </c>
    </row>
    <row r="41" spans="1:12">
      <c r="A41" s="4" t="s">
        <v>0</v>
      </c>
      <c r="B41" s="4" t="s">
        <v>121</v>
      </c>
      <c r="C41" s="4" t="s">
        <v>122</v>
      </c>
      <c r="D41" s="4" t="s">
        <v>123</v>
      </c>
      <c r="E41" s="7">
        <v>397</v>
      </c>
      <c r="F41" s="7"/>
      <c r="G41" s="7"/>
      <c r="H41" s="7">
        <v>397</v>
      </c>
      <c r="I41" s="9">
        <v>170000</v>
      </c>
      <c r="J41" s="6">
        <v>230000</v>
      </c>
      <c r="K41" s="6">
        <f t="shared" si="0"/>
        <v>400000</v>
      </c>
      <c r="L41" s="14">
        <v>43698</v>
      </c>
    </row>
    <row r="42" spans="1:12">
      <c r="A42" s="4" t="s">
        <v>0</v>
      </c>
      <c r="B42" s="4" t="s">
        <v>127</v>
      </c>
      <c r="C42" s="4" t="s">
        <v>93</v>
      </c>
      <c r="D42" s="4" t="s">
        <v>128</v>
      </c>
      <c r="E42" s="7">
        <v>100</v>
      </c>
      <c r="F42" s="7"/>
      <c r="G42" s="7">
        <v>-0.19444400000000001</v>
      </c>
      <c r="H42" s="7">
        <v>99.805555999999996</v>
      </c>
      <c r="I42" s="9">
        <v>170000</v>
      </c>
      <c r="J42" s="6">
        <v>230000</v>
      </c>
      <c r="K42" s="6">
        <f t="shared" si="0"/>
        <v>400000</v>
      </c>
      <c r="L42" s="14">
        <v>43700</v>
      </c>
    </row>
    <row r="43" spans="1:12">
      <c r="A43" s="4" t="s">
        <v>0</v>
      </c>
      <c r="B43" s="4" t="s">
        <v>129</v>
      </c>
      <c r="C43" s="4" t="s">
        <v>130</v>
      </c>
      <c r="D43" s="4" t="s">
        <v>131</v>
      </c>
      <c r="E43" s="7">
        <v>74.527777999999998</v>
      </c>
      <c r="F43" s="7">
        <v>25</v>
      </c>
      <c r="G43" s="7"/>
      <c r="H43" s="7">
        <v>99.527777999999998</v>
      </c>
      <c r="I43" s="9">
        <v>170000</v>
      </c>
      <c r="J43" s="6">
        <v>230000</v>
      </c>
      <c r="K43" s="6">
        <f t="shared" si="0"/>
        <v>400000</v>
      </c>
      <c r="L43" s="14">
        <v>43701</v>
      </c>
    </row>
    <row r="44" spans="1:12">
      <c r="A44" s="4" t="s">
        <v>0</v>
      </c>
      <c r="B44" s="4" t="s">
        <v>132</v>
      </c>
      <c r="C44" s="4" t="s">
        <v>133</v>
      </c>
      <c r="D44" s="4" t="s">
        <v>134</v>
      </c>
      <c r="E44" s="7">
        <v>50</v>
      </c>
      <c r="F44" s="7">
        <v>200</v>
      </c>
      <c r="G44" s="7">
        <v>100</v>
      </c>
      <c r="H44" s="7">
        <v>350</v>
      </c>
      <c r="I44" s="9">
        <v>170000</v>
      </c>
      <c r="J44" s="6">
        <v>230000</v>
      </c>
      <c r="K44" s="6">
        <f t="shared" si="0"/>
        <v>400000</v>
      </c>
      <c r="L44" s="14">
        <v>43698</v>
      </c>
    </row>
    <row r="45" spans="1:12">
      <c r="A45" s="4" t="s">
        <v>0</v>
      </c>
      <c r="B45" s="4" t="s">
        <v>135</v>
      </c>
      <c r="C45" s="4" t="s">
        <v>136</v>
      </c>
      <c r="D45" s="4" t="s">
        <v>137</v>
      </c>
      <c r="E45" s="7">
        <v>149</v>
      </c>
      <c r="F45" s="7">
        <v>50</v>
      </c>
      <c r="G45" s="7"/>
      <c r="H45" s="7">
        <v>199</v>
      </c>
      <c r="I45" s="9">
        <v>170000</v>
      </c>
      <c r="J45" s="6">
        <v>230000</v>
      </c>
      <c r="K45" s="6">
        <f t="shared" si="0"/>
        <v>400000</v>
      </c>
      <c r="L45" s="14">
        <v>43701</v>
      </c>
    </row>
    <row r="46" spans="1:12">
      <c r="A46" s="4" t="s">
        <v>0</v>
      </c>
      <c r="B46" s="4" t="s">
        <v>138</v>
      </c>
      <c r="C46" s="4" t="s">
        <v>139</v>
      </c>
      <c r="D46" s="4" t="s">
        <v>140</v>
      </c>
      <c r="E46" s="7">
        <v>50</v>
      </c>
      <c r="F46" s="7">
        <v>46.972223</v>
      </c>
      <c r="G46" s="7">
        <v>50</v>
      </c>
      <c r="H46" s="7">
        <v>146.97222299999999</v>
      </c>
      <c r="I46" s="9">
        <v>170000</v>
      </c>
      <c r="J46" s="6">
        <v>230000</v>
      </c>
      <c r="K46" s="6">
        <f t="shared" si="0"/>
        <v>400000</v>
      </c>
      <c r="L46" s="14">
        <v>43700</v>
      </c>
    </row>
    <row r="47" spans="1:12">
      <c r="A47" s="4" t="s">
        <v>0</v>
      </c>
      <c r="B47" s="4" t="s">
        <v>141</v>
      </c>
      <c r="C47" s="4" t="s">
        <v>142</v>
      </c>
      <c r="D47" s="4" t="s">
        <v>143</v>
      </c>
      <c r="E47" s="7">
        <v>75</v>
      </c>
      <c r="F47" s="7">
        <v>25</v>
      </c>
      <c r="G47" s="7">
        <v>30</v>
      </c>
      <c r="H47" s="7">
        <v>130</v>
      </c>
      <c r="I47" s="9">
        <v>170000</v>
      </c>
      <c r="J47" s="6">
        <v>230000</v>
      </c>
      <c r="K47" s="6">
        <f t="shared" si="0"/>
        <v>400000</v>
      </c>
      <c r="L47" s="14">
        <v>43698</v>
      </c>
    </row>
    <row r="48" spans="1:12">
      <c r="A48" s="4" t="s">
        <v>0</v>
      </c>
      <c r="B48" s="4" t="s">
        <v>144</v>
      </c>
      <c r="C48" s="4" t="s">
        <v>145</v>
      </c>
      <c r="D48" s="4" t="s">
        <v>146</v>
      </c>
      <c r="E48" s="7"/>
      <c r="F48" s="7">
        <v>50</v>
      </c>
      <c r="G48" s="7">
        <v>50</v>
      </c>
      <c r="H48" s="7">
        <v>100</v>
      </c>
      <c r="I48" s="9">
        <v>170000</v>
      </c>
      <c r="J48" s="6">
        <v>230000</v>
      </c>
      <c r="K48" s="6">
        <f t="shared" si="0"/>
        <v>400000</v>
      </c>
      <c r="L48" s="14">
        <v>43700</v>
      </c>
    </row>
    <row r="49" spans="11:11">
      <c r="K49" s="6">
        <f>SUM(K4:K48)</f>
        <v>17310000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2019-08-18T08:27:08Z</dcterms:created>
  <dcterms:modified xsi:type="dcterms:W3CDTF">2019-08-20T03:24:17Z</dcterms:modified>
</cp:coreProperties>
</file>