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105" windowWidth="19440" windowHeight="9225"/>
  </bookViews>
  <sheets>
    <sheet name="Sheet2" sheetId="3" r:id="rId1"/>
  </sheets>
  <definedNames>
    <definedName name="_xlnm._FilterDatabase" localSheetId="0" hidden="1">Sheet2!$A$2:$L$50</definedName>
  </definedNames>
  <calcPr calcId="124519"/>
</workbook>
</file>

<file path=xl/calcChain.xml><?xml version="1.0" encoding="utf-8"?>
<calcChain xmlns="http://schemas.openxmlformats.org/spreadsheetml/2006/main">
  <c r="L53" i="3"/>
  <c r="L50"/>
  <c r="L51"/>
  <c r="L52"/>
  <c r="L49"/>
  <c r="L47"/>
  <c r="L48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<sst xmlns="http://schemas.openxmlformats.org/spreadsheetml/2006/main" count="264" uniqueCount="150">
  <si>
    <t>custid</t>
  </si>
  <si>
    <t>namapel</t>
  </si>
  <si>
    <t>namacab</t>
  </si>
  <si>
    <t>alamatpel</t>
  </si>
  <si>
    <t>1905</t>
  </si>
  <si>
    <t>1906</t>
  </si>
  <si>
    <t>1907</t>
  </si>
  <si>
    <t>Grand Total</t>
  </si>
  <si>
    <t>TK. JOKO</t>
  </si>
  <si>
    <t>TK. BUDI</t>
  </si>
  <si>
    <t>TK. BAROKAH</t>
  </si>
  <si>
    <t>TK. RIO</t>
  </si>
  <si>
    <t>TK. RENI</t>
  </si>
  <si>
    <t>TK. DIAN</t>
  </si>
  <si>
    <t>TK. SUMBER REJEKI</t>
  </si>
  <si>
    <t>TK. AGUS</t>
  </si>
  <si>
    <t>TK. BU NUR</t>
  </si>
  <si>
    <t>TK. ELY</t>
  </si>
  <si>
    <t>TK. UNTUNG</t>
  </si>
  <si>
    <t>TK. AISYAH</t>
  </si>
  <si>
    <t>TK. CAKRAWALA</t>
  </si>
  <si>
    <t>TK. ANITA</t>
  </si>
  <si>
    <t>TK. MENIK</t>
  </si>
  <si>
    <t>TK. SUTI</t>
  </si>
  <si>
    <t>TK. SUMBER HIDUP</t>
  </si>
  <si>
    <t>TK. TANTO</t>
  </si>
  <si>
    <t>SLO</t>
  </si>
  <si>
    <t>973534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</si>
  <si>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</si>
  <si>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</si>
  <si>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</si>
  <si>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</si>
  <si>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</si>
  <si>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</si>
  <si>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</si>
  <si>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941433</t>
  </si>
  <si>
    <t>PS. LEGI NO.1 KESTALAN BANJARSARI</t>
  </si>
  <si>
    <t>1033983</t>
  </si>
  <si>
    <t>TK. TJWAN SIEN</t>
  </si>
  <si>
    <t>RUKO MUARA SETABELAN BANJARSARI (SAMPING TK.HANI)</t>
  </si>
  <si>
    <t>914764</t>
  </si>
  <si>
    <t>JL. BOROBUDUR DEPAN PASAR SRAGA KLATEN</t>
  </si>
  <si>
    <t>980327</t>
  </si>
  <si>
    <t>TK. BAWANG</t>
  </si>
  <si>
    <t>JL. BAYANGKARA NO.19 SELATAN KARTASURA KARTASURA</t>
  </si>
  <si>
    <t>194894</t>
  </si>
  <si>
    <t>JL. RAYA PURWANTORO, WONOGIRI</t>
  </si>
  <si>
    <t>193164</t>
  </si>
  <si>
    <t>JL. GARUDA NO.33 RT.02/03 KISMOBUDOYO BANARAN BOYO</t>
  </si>
  <si>
    <t>708735</t>
  </si>
  <si>
    <t>KRECEKAN (BARAT LAPANGAN KRECEK) WIROGUNAN KARTASU</t>
  </si>
  <si>
    <t>756343</t>
  </si>
  <si>
    <t>TK. ICUK</t>
  </si>
  <si>
    <t>JL. MATESIH-GERDU TEGALGEDE</t>
  </si>
  <si>
    <t>193741</t>
  </si>
  <si>
    <t>TK. ANJAR</t>
  </si>
  <si>
    <t>PS. BUNDER DLM SRAGEN</t>
  </si>
  <si>
    <t>622253</t>
  </si>
  <si>
    <t>TK. KEMAN</t>
  </si>
  <si>
    <t>KIOS PS. PALUR NO.19-20 NGRINGO, JATEN</t>
  </si>
  <si>
    <t>876309</t>
  </si>
  <si>
    <t>TK. JAYANTO</t>
  </si>
  <si>
    <t>PASAR BUNDER SRAGEN (LOS PINTU TIMUR)</t>
  </si>
  <si>
    <t>865452</t>
  </si>
  <si>
    <t>TK. MASSATI / SAMTO</t>
  </si>
  <si>
    <t>GEMOLONG RT.06/02 GEMOLONG</t>
  </si>
  <si>
    <t>1034785</t>
  </si>
  <si>
    <t>TK. POOIK</t>
  </si>
  <si>
    <t>JL. SUTAN SYAHRIR NO.244 KESTALAN BANJARSARI</t>
  </si>
  <si>
    <t>866251</t>
  </si>
  <si>
    <t>JL. ARJUNA PERUM TAMAN ASRI RT.35/14 SRAGEN (DEPAN</t>
  </si>
  <si>
    <t>915081</t>
  </si>
  <si>
    <t>PASAR KLATEN KIOS 16 BLOK B KLATEN KLATEN TENGAH K</t>
  </si>
  <si>
    <t>1034280</t>
  </si>
  <si>
    <t>TK. OEI SWIE HWA</t>
  </si>
  <si>
    <t>RUKO MUARA NO.14 SETABELAN BANJARSARI</t>
  </si>
  <si>
    <t>926803</t>
  </si>
  <si>
    <t>TK. NANO</t>
  </si>
  <si>
    <t>KIOS PS. BUNDER SRAGEN TIMUR (UTARA JAYANTO)</t>
  </si>
  <si>
    <t>928266</t>
  </si>
  <si>
    <t>TK. MARTINI</t>
  </si>
  <si>
    <t>PS. HARJODAKSINO KIOS NO.20-21 DANUKUSUMAN SERENGA</t>
  </si>
  <si>
    <t>868894</t>
  </si>
  <si>
    <t>TK. SUTRIS</t>
  </si>
  <si>
    <t>PS. BUNDER (BLOK IKAN ASIN) SRAGEN</t>
  </si>
  <si>
    <t>1039396</t>
  </si>
  <si>
    <t>JL. LETTU ISMAIL NO.60 JETIS SUKOHARJO</t>
  </si>
  <si>
    <t>192786</t>
  </si>
  <si>
    <t>TK. DARNI</t>
  </si>
  <si>
    <t>PS. NUSUKAN SOLO</t>
  </si>
  <si>
    <t>543159</t>
  </si>
  <si>
    <t>PS. KLECO NO.7 KARANGASEM LAWEYAN</t>
  </si>
  <si>
    <t>982111</t>
  </si>
  <si>
    <t>TK. HANDOYO</t>
  </si>
  <si>
    <t>KIOS PASAR NUSUKAN NO.37 LT.1 NUSUKAN BANJARSARI</t>
  </si>
  <si>
    <t>877887</t>
  </si>
  <si>
    <t>PS. BUNDER SRAGEN (PINTU UTARA BLKNG TK SAK-SAKE)</t>
  </si>
  <si>
    <t>212693</t>
  </si>
  <si>
    <t>PS. AMPEL LT 3 BLOK BUMBON URUTSEWU AMPEL</t>
  </si>
  <si>
    <t>916307</t>
  </si>
  <si>
    <t>KLURAK BARU BOKOHARJO PRAMBANAN</t>
  </si>
  <si>
    <t>1045027</t>
  </si>
  <si>
    <t>JL. SUTANDIYO SAWAHAN NGEMPLAK</t>
  </si>
  <si>
    <t>771480</t>
  </si>
  <si>
    <t>PS. KARTASURA KIOS CO.19 KARTASURA</t>
  </si>
  <si>
    <t>194306</t>
  </si>
  <si>
    <t>TK. JODO II</t>
  </si>
  <si>
    <t>JL.BHAYANGKARA III KARTASURA</t>
  </si>
  <si>
    <t>901620</t>
  </si>
  <si>
    <t>TK. NI SUKADI</t>
  </si>
  <si>
    <t>PS. BUNDER (LOS PINTU TIMUR BLKNG TK CAKRAWALA) SR</t>
  </si>
  <si>
    <t>946368</t>
  </si>
  <si>
    <t>PS. BUNDER BLOK KAMBIL SRAGEN KULON (TIMUR TK. PAI</t>
  </si>
  <si>
    <t>872336</t>
  </si>
  <si>
    <t>TK. PANGESTU / SETU</t>
  </si>
  <si>
    <t>PS. BUNDER LOS MAWAR 6 (PINTU SELATAN) SRAGEN</t>
  </si>
  <si>
    <t>879781</t>
  </si>
  <si>
    <t>TK. PONANG</t>
  </si>
  <si>
    <t>PS.BUNDER (BLOK IKAN ASIN) SRAGEN</t>
  </si>
  <si>
    <t>916308</t>
  </si>
  <si>
    <t>TK. TIKNO</t>
  </si>
  <si>
    <t>963177</t>
  </si>
  <si>
    <t>JL. VETERAN NO.31 JETIS SUKOHARJO (BARAT AP. SARAS</t>
  </si>
  <si>
    <t>945616</t>
  </si>
  <si>
    <t>TK. SUGIYATI</t>
  </si>
  <si>
    <t>PS. BUNDER SRAGEN (DPN TK. REBI LESTARI)</t>
  </si>
  <si>
    <t>195924</t>
  </si>
  <si>
    <t>TK. BUDI LANGGENG</t>
  </si>
  <si>
    <t>JL. NGEMPLAK SAWAHAN, BOYOLALI</t>
  </si>
  <si>
    <t>215523</t>
  </si>
  <si>
    <t>TK. DAVID</t>
  </si>
  <si>
    <t>PS. JONGKE BELAKANG PAJANG LAWEYAN</t>
  </si>
  <si>
    <t>982085</t>
  </si>
  <si>
    <t>KIOS PASAR NUSUKAN NO.38 LT.1 NUSUKAN BANJARSARI</t>
  </si>
  <si>
    <t>919303</t>
  </si>
  <si>
    <t>TK.PARJO</t>
  </si>
  <si>
    <t>PASAR DELANGGU BLOK F NO.15 DELANGGU</t>
  </si>
  <si>
    <t>974447</t>
  </si>
  <si>
    <t>PINTU SELATAN POJOK PS. KARANGGEDE KEBONAN</t>
  </si>
  <si>
    <t>915511</t>
  </si>
  <si>
    <t>TK. HADI SARNO</t>
  </si>
  <si>
    <t>JL. GARUDA 17 PS. PRAMBANAN PRAMBANAN</t>
  </si>
  <si>
    <t>197144</t>
  </si>
  <si>
    <t>PS. KLECO,SOLO</t>
  </si>
  <si>
    <t>no</t>
  </si>
  <si>
    <t>RAK PAJANGAN</t>
  </si>
  <si>
    <t>KOMPENSASI 2 KARTON TCA</t>
  </si>
  <si>
    <t>TOTAL BIAYA</t>
  </si>
  <si>
    <t>PERIODE PROGRAM</t>
  </si>
  <si>
    <t>AGUSTUS-SEPTEMBER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</si>
</sst>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/>
    <xf numFmtId="41" fontId="0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41" fontId="2" fillId="2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topLeftCell="B1" workbookViewId="0">
      <selection activeCell="I8" sqref="I8"/>
    </sheetView>
  </sheetViews>
  <sheetFormatPr defaultRowHeight="15"/>
  <cols>
    <col min="1" max="1" width="5.140625" customWidth="1"/>
    <col min="2" max="2" width="8.5703125" customWidth="1"/>
    <col min="3" max="3" width="8.140625" customWidth="1"/>
    <col min="4" max="4" width="22.85546875" customWidth="1"/>
    <col min="5" max="5" width="44.28515625" customWidth="1"/>
    <col min="9" max="9" width="11.5703125" customWidth="1"/>
    <col min="10" max="10" width="11.28515625" customWidth="1"/>
    <col min="11" max="11" width="14.140625" customWidth="1"/>
    <col min="12" max="12" width="13.28515625" customWidth="1"/>
    <col min="13" max="13" width="10.140625" customWidth="1"/>
  </cols>
  <sheetData>
    <row r="1" spans="1:17">
      <c r="B1" s="3"/>
      <c r="C1" s="3"/>
      <c r="D1" s="3"/>
      <c r="E1" s="3"/>
      <c r="F1" s="3"/>
      <c r="G1" s="3"/>
      <c r="H1" s="3"/>
      <c r="I1" s="3"/>
    </row>
    <row r="2" spans="1:17" s="6" customFormat="1" ht="30">
      <c r="A2" s="5" t="s">
        <v>144</v>
      </c>
      <c r="B2" s="5" t="s">
        <v>2</v>
      </c>
      <c r="C2" s="5" t="s">
        <v>0</v>
      </c>
      <c r="D2" s="5" t="s">
        <v>1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9" t="s">
        <v>145</v>
      </c>
      <c r="K2" s="9" t="s">
        <v>146</v>
      </c>
      <c r="L2" s="9" t="s">
        <v>147</v>
      </c>
      <c r="M2" s="11" t="s">
        <v>148</v>
      </c>
    </row>
    <row r="3" spans="1:17">
      <c r="A3" s="1">
        <v>1</v>
      </c>
      <c r="B3" s="1" t="s">
        <v>26</v>
      </c>
      <c r="C3" s="1" t="s">
        <v>27</v>
      </c>
      <c r="D3" s="1" t="s">
        <v>15</v>
      </c>
      <c r="E3" s="1" t="s">
        <v>28</v>
      </c>
      <c r="F3" s="1">
        <v>1900</v>
      </c>
      <c r="G3" s="1">
        <v>700</v>
      </c>
      <c r="H3" s="1">
        <v>1200</v>
      </c>
      <c r="I3" s="1">
        <v>3800</v>
      </c>
      <c r="J3" s="7"/>
      <c r="K3" s="8">
        <v>170000</v>
      </c>
      <c r="L3" s="8">
        <f>J3+K3</f>
        <v>170000</v>
      </c>
      <c r="M3" s="4" t="s">
        <v>149</v>
      </c>
      <c r="N3" s="2"/>
      <c r="O3" s="2"/>
      <c r="P3" s="2"/>
      <c r="Q3" s="2"/>
    </row>
    <row r="4" spans="1:17">
      <c r="A4" s="1">
        <v>2</v>
      </c>
      <c r="B4" s="1" t="s">
        <v>26</v>
      </c>
      <c r="C4" s="1" t="s">
        <v>29</v>
      </c>
      <c r="D4" s="1" t="s">
        <v>30</v>
      </c>
      <c r="E4" s="1" t="s">
        <v>31</v>
      </c>
      <c r="F4" s="1">
        <v>1050</v>
      </c>
      <c r="G4" s="1">
        <v>900</v>
      </c>
      <c r="H4" s="1">
        <v>915</v>
      </c>
      <c r="I4" s="1">
        <v>2865</v>
      </c>
      <c r="J4" s="7">
        <v>230000</v>
      </c>
      <c r="K4" s="8">
        <v>170000</v>
      </c>
      <c r="L4" s="8">
        <f t="shared" ref="L4:L52" si="0">J4+K4</f>
        <v>400000</v>
      </c>
      <c r="M4" s="4" t="s">
        <v>149</v>
      </c>
      <c r="N4" s="2"/>
      <c r="O4" s="2"/>
      <c r="P4" s="2"/>
      <c r="Q4" s="2"/>
    </row>
    <row r="5" spans="1:17">
      <c r="A5" s="1">
        <v>3</v>
      </c>
      <c r="B5" s="1" t="s">
        <v>26</v>
      </c>
      <c r="C5" s="1" t="s">
        <v>32</v>
      </c>
      <c r="D5" s="1" t="s">
        <v>33</v>
      </c>
      <c r="E5" s="1" t="s">
        <v>34</v>
      </c>
      <c r="F5" s="1">
        <v>600</v>
      </c>
      <c r="G5" s="1">
        <v>750</v>
      </c>
      <c r="H5" s="1">
        <v>250</v>
      </c>
      <c r="I5" s="1">
        <v>1600</v>
      </c>
      <c r="J5" s="7"/>
      <c r="K5" s="8">
        <v>170000</v>
      </c>
      <c r="L5" s="8">
        <f t="shared" si="0"/>
        <v>170000</v>
      </c>
      <c r="M5" s="4" t="s">
        <v>149</v>
      </c>
      <c r="N5" s="2"/>
      <c r="O5" s="2"/>
      <c r="P5" s="2"/>
      <c r="Q5" s="2"/>
    </row>
    <row r="6" spans="1:17">
      <c r="A6" s="1">
        <v>4</v>
      </c>
      <c r="B6" s="1" t="s">
        <v>26</v>
      </c>
      <c r="C6" s="1" t="s">
        <v>35</v>
      </c>
      <c r="D6" s="1" t="s">
        <v>21</v>
      </c>
      <c r="E6" s="1" t="s">
        <v>36</v>
      </c>
      <c r="F6" s="1">
        <v>800</v>
      </c>
      <c r="G6" s="1">
        <v>250</v>
      </c>
      <c r="H6" s="1">
        <v>350</v>
      </c>
      <c r="I6" s="1">
        <v>1400</v>
      </c>
      <c r="J6" s="7"/>
      <c r="K6" s="8">
        <v>170000</v>
      </c>
      <c r="L6" s="8">
        <f t="shared" si="0"/>
        <v>170000</v>
      </c>
      <c r="M6" s="4" t="s">
        <v>149</v>
      </c>
      <c r="N6" s="2"/>
      <c r="O6" s="2"/>
      <c r="P6" s="2"/>
      <c r="Q6" s="2"/>
    </row>
    <row r="7" spans="1:17">
      <c r="A7" s="1">
        <v>5</v>
      </c>
      <c r="B7" s="1" t="s">
        <v>26</v>
      </c>
      <c r="C7" s="1" t="s">
        <v>37</v>
      </c>
      <c r="D7" s="1" t="s">
        <v>38</v>
      </c>
      <c r="E7" s="1" t="s">
        <v>39</v>
      </c>
      <c r="F7" s="1">
        <v>600</v>
      </c>
      <c r="G7" s="1">
        <v>400</v>
      </c>
      <c r="H7" s="1">
        <v>349</v>
      </c>
      <c r="I7" s="1">
        <v>1349</v>
      </c>
      <c r="J7" s="7"/>
      <c r="K7" s="8">
        <v>170000</v>
      </c>
      <c r="L7" s="8">
        <f t="shared" si="0"/>
        <v>170000</v>
      </c>
      <c r="M7" s="4" t="s">
        <v>149</v>
      </c>
      <c r="N7" s="2"/>
      <c r="O7" s="2"/>
      <c r="P7" s="2"/>
      <c r="Q7" s="2"/>
    </row>
    <row r="8" spans="1:17">
      <c r="A8" s="1">
        <v>6</v>
      </c>
      <c r="B8" s="1" t="s">
        <v>26</v>
      </c>
      <c r="C8" s="1" t="s">
        <v>40</v>
      </c>
      <c r="D8" s="1" t="s">
        <v>24</v>
      </c>
      <c r="E8" s="1" t="s">
        <v>41</v>
      </c>
      <c r="F8" s="1">
        <v>750</v>
      </c>
      <c r="G8" s="1"/>
      <c r="H8" s="1">
        <v>550</v>
      </c>
      <c r="I8" s="1">
        <v>1300</v>
      </c>
      <c r="J8" s="7">
        <v>230000</v>
      </c>
      <c r="K8" s="8">
        <v>170000</v>
      </c>
      <c r="L8" s="8">
        <f t="shared" si="0"/>
        <v>400000</v>
      </c>
      <c r="M8" s="4" t="s">
        <v>149</v>
      </c>
      <c r="N8" s="2"/>
      <c r="O8" s="2"/>
      <c r="P8" s="2"/>
      <c r="Q8" s="2"/>
    </row>
    <row r="9" spans="1:17">
      <c r="A9" s="1">
        <v>7</v>
      </c>
      <c r="B9" s="1" t="s">
        <v>26</v>
      </c>
      <c r="C9" s="1" t="s">
        <v>42</v>
      </c>
      <c r="D9" s="1" t="s">
        <v>43</v>
      </c>
      <c r="E9" s="1" t="s">
        <v>44</v>
      </c>
      <c r="F9" s="1">
        <v>380</v>
      </c>
      <c r="G9" s="1">
        <v>250</v>
      </c>
      <c r="H9" s="1">
        <v>495</v>
      </c>
      <c r="I9" s="1">
        <v>1125</v>
      </c>
      <c r="J9" s="7">
        <v>230000</v>
      </c>
      <c r="K9" s="8">
        <v>170000</v>
      </c>
      <c r="L9" s="8">
        <f t="shared" si="0"/>
        <v>400000</v>
      </c>
      <c r="M9" s="4" t="s">
        <v>149</v>
      </c>
      <c r="N9" s="2"/>
      <c r="O9" s="2"/>
      <c r="P9" s="2"/>
      <c r="Q9" s="2"/>
    </row>
    <row r="10" spans="1:17">
      <c r="A10" s="1">
        <v>8</v>
      </c>
      <c r="B10" s="1" t="s">
        <v>26</v>
      </c>
      <c r="C10" s="1" t="s">
        <v>45</v>
      </c>
      <c r="D10" s="1" t="s">
        <v>18</v>
      </c>
      <c r="E10" s="1" t="s">
        <v>46</v>
      </c>
      <c r="F10" s="1">
        <v>400</v>
      </c>
      <c r="G10" s="1">
        <v>350</v>
      </c>
      <c r="H10" s="1">
        <v>355.80555500000003</v>
      </c>
      <c r="I10" s="1">
        <v>1105.8055549999999</v>
      </c>
      <c r="J10" s="7">
        <v>230000</v>
      </c>
      <c r="K10" s="8">
        <v>170000</v>
      </c>
      <c r="L10" s="8">
        <f t="shared" si="0"/>
        <v>400000</v>
      </c>
      <c r="M10" s="4" t="s">
        <v>149</v>
      </c>
      <c r="N10" s="2"/>
      <c r="O10" s="2"/>
      <c r="P10" s="2"/>
      <c r="Q10" s="2"/>
    </row>
    <row r="11" spans="1:17">
      <c r="A11" s="1">
        <v>9</v>
      </c>
      <c r="B11" s="1" t="s">
        <v>26</v>
      </c>
      <c r="C11" s="1" t="s">
        <v>47</v>
      </c>
      <c r="D11" s="1" t="s">
        <v>14</v>
      </c>
      <c r="E11" s="1" t="s">
        <v>48</v>
      </c>
      <c r="F11" s="1">
        <v>700</v>
      </c>
      <c r="G11" s="1">
        <v>300</v>
      </c>
      <c r="H11" s="1">
        <v>100</v>
      </c>
      <c r="I11" s="1">
        <v>1100</v>
      </c>
      <c r="J11" s="7">
        <v>230000</v>
      </c>
      <c r="K11" s="8">
        <v>170000</v>
      </c>
      <c r="L11" s="8">
        <f t="shared" si="0"/>
        <v>400000</v>
      </c>
      <c r="M11" s="4" t="s">
        <v>149</v>
      </c>
      <c r="N11" s="2"/>
      <c r="O11" s="2"/>
      <c r="P11" s="2"/>
      <c r="Q11" s="2"/>
    </row>
    <row r="12" spans="1:17">
      <c r="A12" s="1">
        <v>10</v>
      </c>
      <c r="B12" s="1" t="s">
        <v>26</v>
      </c>
      <c r="C12" s="1" t="s">
        <v>49</v>
      </c>
      <c r="D12" s="1" t="s">
        <v>9</v>
      </c>
      <c r="E12" s="1" t="s">
        <v>50</v>
      </c>
      <c r="F12" s="1">
        <v>400</v>
      </c>
      <c r="G12" s="1">
        <v>265</v>
      </c>
      <c r="H12" s="1">
        <v>365</v>
      </c>
      <c r="I12" s="1">
        <v>1030</v>
      </c>
      <c r="J12" s="7">
        <v>230000</v>
      </c>
      <c r="K12" s="8">
        <v>170000</v>
      </c>
      <c r="L12" s="8">
        <f t="shared" si="0"/>
        <v>400000</v>
      </c>
      <c r="M12" s="4" t="s">
        <v>149</v>
      </c>
      <c r="N12" s="2"/>
      <c r="O12" s="2"/>
      <c r="P12" s="2"/>
      <c r="Q12" s="2"/>
    </row>
    <row r="13" spans="1:17">
      <c r="A13" s="1">
        <v>11</v>
      </c>
      <c r="B13" s="1" t="s">
        <v>26</v>
      </c>
      <c r="C13" s="1" t="s">
        <v>51</v>
      </c>
      <c r="D13" s="1" t="s">
        <v>52</v>
      </c>
      <c r="E13" s="1" t="s">
        <v>53</v>
      </c>
      <c r="F13" s="1">
        <v>475</v>
      </c>
      <c r="G13" s="1">
        <v>100</v>
      </c>
      <c r="H13" s="1">
        <v>450</v>
      </c>
      <c r="I13" s="1">
        <v>1025</v>
      </c>
      <c r="J13" s="7">
        <v>230000</v>
      </c>
      <c r="K13" s="8">
        <v>170000</v>
      </c>
      <c r="L13" s="8">
        <f t="shared" si="0"/>
        <v>400000</v>
      </c>
      <c r="M13" s="4" t="s">
        <v>149</v>
      </c>
      <c r="N13" s="2"/>
      <c r="O13" s="2"/>
      <c r="P13" s="2"/>
      <c r="Q13" s="2"/>
    </row>
    <row r="14" spans="1:17">
      <c r="A14" s="1">
        <v>12</v>
      </c>
      <c r="B14" s="1" t="s">
        <v>26</v>
      </c>
      <c r="C14" s="1" t="s">
        <v>54</v>
      </c>
      <c r="D14" s="1" t="s">
        <v>55</v>
      </c>
      <c r="E14" s="1" t="s">
        <v>56</v>
      </c>
      <c r="F14" s="1">
        <v>0</v>
      </c>
      <c r="G14" s="1">
        <v>50</v>
      </c>
      <c r="H14" s="1">
        <v>220</v>
      </c>
      <c r="I14" s="1">
        <v>270</v>
      </c>
      <c r="J14" s="7">
        <v>230000</v>
      </c>
      <c r="K14" s="8">
        <v>170000</v>
      </c>
      <c r="L14" s="8">
        <f t="shared" si="0"/>
        <v>400000</v>
      </c>
      <c r="M14" s="4" t="s">
        <v>149</v>
      </c>
      <c r="N14" s="2"/>
      <c r="O14" s="2"/>
      <c r="P14" s="2"/>
      <c r="Q14" s="2"/>
    </row>
    <row r="15" spans="1:17">
      <c r="A15" s="1">
        <v>13</v>
      </c>
      <c r="B15" s="1" t="s">
        <v>26</v>
      </c>
      <c r="C15" s="1" t="s">
        <v>57</v>
      </c>
      <c r="D15" s="1" t="s">
        <v>58</v>
      </c>
      <c r="E15" s="1" t="s">
        <v>59</v>
      </c>
      <c r="F15" s="1">
        <v>325</v>
      </c>
      <c r="G15" s="1">
        <v>300</v>
      </c>
      <c r="H15" s="1">
        <v>300</v>
      </c>
      <c r="I15" s="1">
        <v>925</v>
      </c>
      <c r="J15" s="7">
        <v>230000</v>
      </c>
      <c r="K15" s="8">
        <v>170000</v>
      </c>
      <c r="L15" s="8">
        <f t="shared" si="0"/>
        <v>400000</v>
      </c>
      <c r="M15" s="4" t="s">
        <v>149</v>
      </c>
      <c r="N15" s="2"/>
      <c r="O15" s="2"/>
      <c r="P15" s="2"/>
      <c r="Q15" s="2"/>
    </row>
    <row r="16" spans="1:17">
      <c r="A16" s="1">
        <v>14</v>
      </c>
      <c r="B16" s="1" t="s">
        <v>26</v>
      </c>
      <c r="C16" s="1" t="s">
        <v>60</v>
      </c>
      <c r="D16" s="1" t="s">
        <v>61</v>
      </c>
      <c r="E16" s="1" t="s">
        <v>62</v>
      </c>
      <c r="F16" s="1">
        <v>475</v>
      </c>
      <c r="G16" s="1">
        <v>200</v>
      </c>
      <c r="H16" s="1">
        <v>200</v>
      </c>
      <c r="I16" s="1">
        <v>875</v>
      </c>
      <c r="J16" s="7">
        <v>230000</v>
      </c>
      <c r="K16" s="8">
        <v>170000</v>
      </c>
      <c r="L16" s="8">
        <f t="shared" si="0"/>
        <v>400000</v>
      </c>
      <c r="M16" s="4" t="s">
        <v>149</v>
      </c>
      <c r="N16" s="2"/>
      <c r="O16" s="2"/>
      <c r="P16" s="2"/>
      <c r="Q16" s="2"/>
    </row>
    <row r="17" spans="1:17">
      <c r="A17" s="1">
        <v>15</v>
      </c>
      <c r="B17" s="1" t="s">
        <v>26</v>
      </c>
      <c r="C17" s="1" t="s">
        <v>63</v>
      </c>
      <c r="D17" s="1" t="s">
        <v>64</v>
      </c>
      <c r="E17" s="1" t="s">
        <v>65</v>
      </c>
      <c r="F17" s="1">
        <v>400</v>
      </c>
      <c r="G17" s="1">
        <v>100</v>
      </c>
      <c r="H17" s="1">
        <v>200</v>
      </c>
      <c r="I17" s="1">
        <v>700</v>
      </c>
      <c r="J17" s="7"/>
      <c r="K17" s="8">
        <v>170000</v>
      </c>
      <c r="L17" s="8">
        <f t="shared" si="0"/>
        <v>170000</v>
      </c>
      <c r="M17" s="4" t="s">
        <v>149</v>
      </c>
      <c r="N17" s="2"/>
      <c r="O17" s="2"/>
      <c r="P17" s="2"/>
      <c r="Q17" s="2"/>
    </row>
    <row r="18" spans="1:17">
      <c r="A18" s="1">
        <v>16</v>
      </c>
      <c r="B18" s="1" t="s">
        <v>26</v>
      </c>
      <c r="C18" s="1" t="s">
        <v>66</v>
      </c>
      <c r="D18" s="1" t="s">
        <v>67</v>
      </c>
      <c r="E18" s="1" t="s">
        <v>68</v>
      </c>
      <c r="F18" s="1">
        <v>450</v>
      </c>
      <c r="G18" s="1">
        <v>150</v>
      </c>
      <c r="H18" s="1">
        <v>150</v>
      </c>
      <c r="I18" s="1">
        <v>750</v>
      </c>
      <c r="J18" s="7">
        <v>230000</v>
      </c>
      <c r="K18" s="8">
        <v>170000</v>
      </c>
      <c r="L18" s="8">
        <f t="shared" si="0"/>
        <v>400000</v>
      </c>
      <c r="M18" s="4" t="s">
        <v>149</v>
      </c>
      <c r="N18" s="2"/>
      <c r="O18" s="2"/>
      <c r="P18" s="2"/>
      <c r="Q18" s="2"/>
    </row>
    <row r="19" spans="1:17">
      <c r="A19" s="1">
        <v>17</v>
      </c>
      <c r="B19" s="1" t="s">
        <v>26</v>
      </c>
      <c r="C19" s="1" t="s">
        <v>69</v>
      </c>
      <c r="D19" s="1" t="s">
        <v>20</v>
      </c>
      <c r="E19" s="1" t="s">
        <v>70</v>
      </c>
      <c r="F19" s="1">
        <v>300</v>
      </c>
      <c r="G19" s="1">
        <v>200</v>
      </c>
      <c r="H19" s="1">
        <v>250</v>
      </c>
      <c r="I19" s="1">
        <v>750</v>
      </c>
      <c r="J19" s="7">
        <v>230000</v>
      </c>
      <c r="K19" s="8">
        <v>170000</v>
      </c>
      <c r="L19" s="8">
        <f t="shared" si="0"/>
        <v>400000</v>
      </c>
      <c r="M19" s="4" t="s">
        <v>149</v>
      </c>
      <c r="N19" s="2"/>
      <c r="O19" s="2"/>
      <c r="P19" s="2"/>
      <c r="Q19" s="2"/>
    </row>
    <row r="20" spans="1:17">
      <c r="A20" s="1">
        <v>18</v>
      </c>
      <c r="B20" s="1" t="s">
        <v>26</v>
      </c>
      <c r="C20" s="1" t="s">
        <v>71</v>
      </c>
      <c r="D20" s="1" t="s">
        <v>16</v>
      </c>
      <c r="E20" s="1" t="s">
        <v>72</v>
      </c>
      <c r="F20" s="1">
        <v>450</v>
      </c>
      <c r="G20" s="1">
        <v>50</v>
      </c>
      <c r="H20" s="1">
        <v>250</v>
      </c>
      <c r="I20" s="1">
        <v>750</v>
      </c>
      <c r="J20" s="7">
        <v>230000</v>
      </c>
      <c r="K20" s="8">
        <v>170000</v>
      </c>
      <c r="L20" s="8">
        <f t="shared" si="0"/>
        <v>400000</v>
      </c>
      <c r="M20" s="4" t="s">
        <v>149</v>
      </c>
      <c r="N20" s="2"/>
      <c r="O20" s="2"/>
      <c r="P20" s="2"/>
      <c r="Q20" s="2"/>
    </row>
    <row r="21" spans="1:17">
      <c r="A21" s="1">
        <v>19</v>
      </c>
      <c r="B21" s="1" t="s">
        <v>26</v>
      </c>
      <c r="C21" s="1" t="s">
        <v>73</v>
      </c>
      <c r="D21" s="1" t="s">
        <v>74</v>
      </c>
      <c r="E21" s="1" t="s">
        <v>75</v>
      </c>
      <c r="F21" s="1">
        <v>300</v>
      </c>
      <c r="G21" s="1">
        <v>150</v>
      </c>
      <c r="H21" s="1">
        <v>200</v>
      </c>
      <c r="I21" s="1">
        <v>650</v>
      </c>
      <c r="J21" s="7"/>
      <c r="K21" s="8">
        <v>170000</v>
      </c>
      <c r="L21" s="8">
        <f t="shared" si="0"/>
        <v>170000</v>
      </c>
      <c r="M21" s="4" t="s">
        <v>149</v>
      </c>
      <c r="N21" s="2"/>
      <c r="O21" s="2"/>
      <c r="P21" s="2"/>
      <c r="Q21" s="2"/>
    </row>
    <row r="22" spans="1:17">
      <c r="A22" s="1">
        <v>20</v>
      </c>
      <c r="B22" s="1" t="s">
        <v>26</v>
      </c>
      <c r="C22" s="1" t="s">
        <v>82</v>
      </c>
      <c r="D22" s="1" t="s">
        <v>83</v>
      </c>
      <c r="E22" s="1" t="s">
        <v>84</v>
      </c>
      <c r="F22" s="1">
        <v>275</v>
      </c>
      <c r="G22" s="1">
        <v>150</v>
      </c>
      <c r="H22" s="1">
        <v>125</v>
      </c>
      <c r="I22" s="1">
        <v>550</v>
      </c>
      <c r="J22" s="7"/>
      <c r="K22" s="8">
        <v>170000</v>
      </c>
      <c r="L22" s="8">
        <f t="shared" si="0"/>
        <v>170000</v>
      </c>
      <c r="M22" s="4" t="s">
        <v>149</v>
      </c>
      <c r="N22" s="2"/>
      <c r="O22" s="2"/>
      <c r="P22" s="2"/>
      <c r="Q22" s="2"/>
    </row>
    <row r="23" spans="1:17">
      <c r="A23" s="1">
        <v>21</v>
      </c>
      <c r="B23" s="1" t="s">
        <v>26</v>
      </c>
      <c r="C23" s="1" t="s">
        <v>85</v>
      </c>
      <c r="D23" s="1" t="s">
        <v>15</v>
      </c>
      <c r="E23" s="1" t="s">
        <v>86</v>
      </c>
      <c r="F23" s="1">
        <v>300</v>
      </c>
      <c r="G23" s="1"/>
      <c r="H23" s="1">
        <v>250</v>
      </c>
      <c r="I23" s="1">
        <v>550</v>
      </c>
      <c r="J23" s="7"/>
      <c r="K23" s="8">
        <v>170000</v>
      </c>
      <c r="L23" s="8">
        <f t="shared" si="0"/>
        <v>170000</v>
      </c>
      <c r="M23" s="4" t="s">
        <v>149</v>
      </c>
      <c r="N23" s="2"/>
      <c r="O23" s="2"/>
      <c r="P23" s="2"/>
      <c r="Q23" s="2"/>
    </row>
    <row r="24" spans="1:17">
      <c r="A24" s="1">
        <v>22</v>
      </c>
      <c r="B24" s="1" t="s">
        <v>26</v>
      </c>
      <c r="C24" s="1" t="s">
        <v>87</v>
      </c>
      <c r="D24" s="1" t="s">
        <v>88</v>
      </c>
      <c r="E24" s="1" t="s">
        <v>89</v>
      </c>
      <c r="F24" s="1">
        <v>250</v>
      </c>
      <c r="G24" s="1">
        <v>150</v>
      </c>
      <c r="H24" s="1">
        <v>150</v>
      </c>
      <c r="I24" s="1">
        <v>550</v>
      </c>
      <c r="J24" s="7">
        <v>230000</v>
      </c>
      <c r="K24" s="8">
        <v>170000</v>
      </c>
      <c r="L24" s="8">
        <f t="shared" si="0"/>
        <v>400000</v>
      </c>
      <c r="M24" s="4" t="s">
        <v>149</v>
      </c>
      <c r="N24" s="2"/>
      <c r="O24" s="2"/>
      <c r="P24" s="2"/>
      <c r="Q24" s="2"/>
    </row>
    <row r="25" spans="1:17">
      <c r="A25" s="1">
        <v>23</v>
      </c>
      <c r="B25" s="1" t="s">
        <v>26</v>
      </c>
      <c r="C25" s="1" t="s">
        <v>90</v>
      </c>
      <c r="D25" s="1" t="s">
        <v>23</v>
      </c>
      <c r="E25" s="1" t="s">
        <v>91</v>
      </c>
      <c r="F25" s="1">
        <v>350</v>
      </c>
      <c r="G25" s="1">
        <v>50</v>
      </c>
      <c r="H25" s="1">
        <v>132.63888800000001</v>
      </c>
      <c r="I25" s="1">
        <v>532.63888799999995</v>
      </c>
      <c r="J25" s="7">
        <v>230000</v>
      </c>
      <c r="K25" s="8">
        <v>170000</v>
      </c>
      <c r="L25" s="8">
        <f t="shared" si="0"/>
        <v>400000</v>
      </c>
      <c r="M25" s="4" t="s">
        <v>149</v>
      </c>
      <c r="N25" s="2"/>
      <c r="O25" s="2"/>
      <c r="P25" s="2"/>
      <c r="Q25" s="2"/>
    </row>
    <row r="26" spans="1:17">
      <c r="A26" s="1">
        <v>24</v>
      </c>
      <c r="B26" s="1" t="s">
        <v>26</v>
      </c>
      <c r="C26" s="1" t="s">
        <v>92</v>
      </c>
      <c r="D26" s="1" t="s">
        <v>93</v>
      </c>
      <c r="E26" s="1" t="s">
        <v>94</v>
      </c>
      <c r="F26" s="1">
        <v>100</v>
      </c>
      <c r="G26" s="1">
        <v>150</v>
      </c>
      <c r="H26" s="1">
        <v>265</v>
      </c>
      <c r="I26" s="1">
        <v>515</v>
      </c>
      <c r="J26" s="7"/>
      <c r="K26" s="8">
        <v>170000</v>
      </c>
      <c r="L26" s="8">
        <f t="shared" si="0"/>
        <v>170000</v>
      </c>
      <c r="M26" s="4" t="s">
        <v>149</v>
      </c>
      <c r="N26" s="2"/>
      <c r="O26" s="2"/>
      <c r="P26" s="2"/>
      <c r="Q26" s="2"/>
    </row>
    <row r="27" spans="1:17">
      <c r="A27" s="1">
        <v>25</v>
      </c>
      <c r="B27" s="1" t="s">
        <v>26</v>
      </c>
      <c r="C27" s="1" t="s">
        <v>95</v>
      </c>
      <c r="D27" s="1" t="s">
        <v>25</v>
      </c>
      <c r="E27" s="1" t="s">
        <v>96</v>
      </c>
      <c r="F27" s="1">
        <v>200</v>
      </c>
      <c r="G27" s="1">
        <v>100</v>
      </c>
      <c r="H27" s="1">
        <v>125</v>
      </c>
      <c r="I27" s="1">
        <v>425</v>
      </c>
      <c r="J27" s="7"/>
      <c r="K27" s="8">
        <v>170000</v>
      </c>
      <c r="L27" s="8">
        <f t="shared" si="0"/>
        <v>170000</v>
      </c>
      <c r="M27" s="4" t="s">
        <v>149</v>
      </c>
      <c r="N27" s="2"/>
      <c r="O27" s="2"/>
      <c r="P27" s="2"/>
      <c r="Q27" s="2"/>
    </row>
    <row r="28" spans="1:17">
      <c r="A28" s="1">
        <v>26</v>
      </c>
      <c r="B28" s="1" t="s">
        <v>26</v>
      </c>
      <c r="C28" s="1" t="s">
        <v>97</v>
      </c>
      <c r="D28" s="1" t="s">
        <v>12</v>
      </c>
      <c r="E28" s="1" t="s">
        <v>98</v>
      </c>
      <c r="F28" s="1">
        <v>150</v>
      </c>
      <c r="G28" s="1">
        <v>100</v>
      </c>
      <c r="H28" s="1">
        <v>150</v>
      </c>
      <c r="I28" s="1">
        <v>400</v>
      </c>
      <c r="J28" s="7">
        <v>230000</v>
      </c>
      <c r="K28" s="8">
        <v>170000</v>
      </c>
      <c r="L28" s="8">
        <f t="shared" si="0"/>
        <v>400000</v>
      </c>
      <c r="M28" s="4" t="s">
        <v>149</v>
      </c>
      <c r="N28" s="2"/>
      <c r="O28" s="2"/>
      <c r="P28" s="2"/>
      <c r="Q28" s="2"/>
    </row>
    <row r="29" spans="1:17">
      <c r="A29" s="1">
        <v>27</v>
      </c>
      <c r="B29" s="1" t="s">
        <v>26</v>
      </c>
      <c r="C29" s="1" t="s">
        <v>99</v>
      </c>
      <c r="D29" s="1" t="s">
        <v>17</v>
      </c>
      <c r="E29" s="1" t="s">
        <v>100</v>
      </c>
      <c r="F29" s="1">
        <v>150</v>
      </c>
      <c r="G29" s="1"/>
      <c r="H29" s="1">
        <v>250</v>
      </c>
      <c r="I29" s="1">
        <v>400</v>
      </c>
      <c r="J29" s="7"/>
      <c r="K29" s="8">
        <v>170000</v>
      </c>
      <c r="L29" s="8">
        <f t="shared" si="0"/>
        <v>170000</v>
      </c>
      <c r="M29" s="4" t="s">
        <v>149</v>
      </c>
      <c r="N29" s="2"/>
      <c r="O29" s="2"/>
      <c r="P29" s="2"/>
      <c r="Q29" s="2"/>
    </row>
    <row r="30" spans="1:17">
      <c r="A30" s="1">
        <v>28</v>
      </c>
      <c r="B30" s="1" t="s">
        <v>26</v>
      </c>
      <c r="C30" s="1" t="s">
        <v>101</v>
      </c>
      <c r="D30" s="1" t="s">
        <v>13</v>
      </c>
      <c r="E30" s="1" t="s">
        <v>102</v>
      </c>
      <c r="F30" s="1">
        <v>150</v>
      </c>
      <c r="G30" s="1">
        <v>50</v>
      </c>
      <c r="H30" s="1">
        <v>200</v>
      </c>
      <c r="I30" s="1">
        <v>400</v>
      </c>
      <c r="J30" s="7">
        <v>230000</v>
      </c>
      <c r="K30" s="8">
        <v>170000</v>
      </c>
      <c r="L30" s="8">
        <f t="shared" si="0"/>
        <v>400000</v>
      </c>
      <c r="M30" s="4" t="s">
        <v>149</v>
      </c>
      <c r="N30" s="2"/>
      <c r="O30" s="2"/>
      <c r="P30" s="2"/>
      <c r="Q30" s="2"/>
    </row>
    <row r="31" spans="1:17">
      <c r="A31" s="1">
        <v>29</v>
      </c>
      <c r="B31" s="1" t="s">
        <v>26</v>
      </c>
      <c r="C31" s="1" t="s">
        <v>103</v>
      </c>
      <c r="D31" s="1" t="s">
        <v>8</v>
      </c>
      <c r="E31" s="1" t="s">
        <v>104</v>
      </c>
      <c r="F31" s="1">
        <v>150</v>
      </c>
      <c r="G31" s="1">
        <v>100</v>
      </c>
      <c r="H31" s="1">
        <v>150</v>
      </c>
      <c r="I31" s="1">
        <v>400</v>
      </c>
      <c r="J31" s="7">
        <v>230000</v>
      </c>
      <c r="K31" s="8">
        <v>170000</v>
      </c>
      <c r="L31" s="8">
        <f t="shared" si="0"/>
        <v>400000</v>
      </c>
      <c r="M31" s="4" t="s">
        <v>149</v>
      </c>
      <c r="N31" s="2"/>
      <c r="O31" s="2"/>
      <c r="P31" s="2"/>
      <c r="Q31" s="2"/>
    </row>
    <row r="32" spans="1:17">
      <c r="A32" s="1">
        <v>30</v>
      </c>
      <c r="B32" s="1" t="s">
        <v>26</v>
      </c>
      <c r="C32" s="1" t="s">
        <v>105</v>
      </c>
      <c r="D32" s="1" t="s">
        <v>106</v>
      </c>
      <c r="E32" s="1" t="s">
        <v>107</v>
      </c>
      <c r="F32" s="1">
        <v>150</v>
      </c>
      <c r="G32" s="1">
        <v>100</v>
      </c>
      <c r="H32" s="1">
        <v>150</v>
      </c>
      <c r="I32" s="1">
        <v>400</v>
      </c>
      <c r="J32" s="7">
        <v>230000</v>
      </c>
      <c r="K32" s="8">
        <v>170000</v>
      </c>
      <c r="L32" s="8">
        <f t="shared" si="0"/>
        <v>400000</v>
      </c>
      <c r="M32" s="4" t="s">
        <v>149</v>
      </c>
      <c r="N32" s="2"/>
      <c r="O32" s="2"/>
      <c r="P32" s="2"/>
      <c r="Q32" s="2"/>
    </row>
    <row r="33" spans="1:17">
      <c r="A33" s="1">
        <v>31</v>
      </c>
      <c r="B33" s="1" t="s">
        <v>26</v>
      </c>
      <c r="C33" s="1" t="s">
        <v>108</v>
      </c>
      <c r="D33" s="1" t="s">
        <v>109</v>
      </c>
      <c r="E33" s="1" t="s">
        <v>110</v>
      </c>
      <c r="F33" s="1">
        <v>100</v>
      </c>
      <c r="G33" s="1">
        <v>150</v>
      </c>
      <c r="H33" s="1">
        <v>125</v>
      </c>
      <c r="I33" s="1">
        <v>375</v>
      </c>
      <c r="J33" s="7">
        <v>230000</v>
      </c>
      <c r="K33" s="8">
        <v>170000</v>
      </c>
      <c r="L33" s="8">
        <f t="shared" si="0"/>
        <v>400000</v>
      </c>
      <c r="M33" s="4" t="s">
        <v>149</v>
      </c>
      <c r="N33" s="2"/>
      <c r="O33" s="2"/>
      <c r="P33" s="2"/>
      <c r="Q33" s="2"/>
    </row>
    <row r="34" spans="1:17">
      <c r="A34" s="1">
        <v>32</v>
      </c>
      <c r="B34" s="1" t="s">
        <v>26</v>
      </c>
      <c r="C34" s="1" t="s">
        <v>111</v>
      </c>
      <c r="D34" s="1" t="s">
        <v>8</v>
      </c>
      <c r="E34" s="1" t="s">
        <v>112</v>
      </c>
      <c r="F34" s="1">
        <v>150</v>
      </c>
      <c r="G34" s="1">
        <v>100</v>
      </c>
      <c r="H34" s="1">
        <v>125</v>
      </c>
      <c r="I34" s="1">
        <v>375</v>
      </c>
      <c r="J34" s="7">
        <v>230000</v>
      </c>
      <c r="K34" s="8">
        <v>170000</v>
      </c>
      <c r="L34" s="8">
        <f t="shared" si="0"/>
        <v>400000</v>
      </c>
      <c r="M34" s="4" t="s">
        <v>149</v>
      </c>
      <c r="N34" s="2"/>
      <c r="O34" s="2"/>
      <c r="P34" s="2"/>
      <c r="Q34" s="2"/>
    </row>
    <row r="35" spans="1:17">
      <c r="A35" s="1">
        <v>33</v>
      </c>
      <c r="B35" s="1" t="s">
        <v>26</v>
      </c>
      <c r="C35" s="1" t="s">
        <v>113</v>
      </c>
      <c r="D35" s="1" t="s">
        <v>114</v>
      </c>
      <c r="E35" s="1" t="s">
        <v>115</v>
      </c>
      <c r="F35" s="1">
        <v>150</v>
      </c>
      <c r="G35" s="1">
        <v>50</v>
      </c>
      <c r="H35" s="1">
        <v>175</v>
      </c>
      <c r="I35" s="1">
        <v>375</v>
      </c>
      <c r="J35" s="7"/>
      <c r="K35" s="8">
        <v>170000</v>
      </c>
      <c r="L35" s="8">
        <f t="shared" si="0"/>
        <v>170000</v>
      </c>
      <c r="M35" s="4" t="s">
        <v>149</v>
      </c>
      <c r="N35" s="2"/>
      <c r="O35" s="2"/>
      <c r="P35" s="2"/>
      <c r="Q35" s="2"/>
    </row>
    <row r="36" spans="1:17">
      <c r="A36" s="1">
        <v>34</v>
      </c>
      <c r="B36" s="1" t="s">
        <v>26</v>
      </c>
      <c r="C36" s="1" t="s">
        <v>116</v>
      </c>
      <c r="D36" s="1" t="s">
        <v>117</v>
      </c>
      <c r="E36" s="1" t="s">
        <v>118</v>
      </c>
      <c r="F36" s="1">
        <v>100</v>
      </c>
      <c r="G36" s="1">
        <v>100</v>
      </c>
      <c r="H36" s="1">
        <v>125</v>
      </c>
      <c r="I36" s="1">
        <v>325</v>
      </c>
      <c r="J36" s="7"/>
      <c r="K36" s="8">
        <v>170000</v>
      </c>
      <c r="L36" s="8">
        <f t="shared" si="0"/>
        <v>170000</v>
      </c>
      <c r="M36" s="4" t="s">
        <v>149</v>
      </c>
      <c r="N36" s="2"/>
      <c r="O36" s="2"/>
      <c r="P36" s="2"/>
      <c r="Q36" s="2"/>
    </row>
    <row r="37" spans="1:17">
      <c r="A37" s="1">
        <v>35</v>
      </c>
      <c r="B37" s="1" t="s">
        <v>26</v>
      </c>
      <c r="C37" s="1" t="s">
        <v>119</v>
      </c>
      <c r="D37" s="1" t="s">
        <v>120</v>
      </c>
      <c r="E37" s="1" t="s">
        <v>100</v>
      </c>
      <c r="F37" s="1">
        <v>150</v>
      </c>
      <c r="G37" s="1"/>
      <c r="H37" s="1">
        <v>150</v>
      </c>
      <c r="I37" s="1">
        <v>300</v>
      </c>
      <c r="J37" s="7"/>
      <c r="K37" s="8">
        <v>170000</v>
      </c>
      <c r="L37" s="8">
        <f t="shared" si="0"/>
        <v>170000</v>
      </c>
      <c r="M37" s="4" t="s">
        <v>149</v>
      </c>
      <c r="N37" s="2"/>
      <c r="O37" s="2"/>
      <c r="P37" s="2"/>
      <c r="Q37" s="2"/>
    </row>
    <row r="38" spans="1:17">
      <c r="A38" s="1">
        <v>36</v>
      </c>
      <c r="B38" s="1" t="s">
        <v>26</v>
      </c>
      <c r="C38" s="1" t="s">
        <v>121</v>
      </c>
      <c r="D38" s="1" t="s">
        <v>11</v>
      </c>
      <c r="E38" s="1" t="s">
        <v>122</v>
      </c>
      <c r="F38" s="1">
        <v>150</v>
      </c>
      <c r="G38" s="1"/>
      <c r="H38" s="1">
        <v>150</v>
      </c>
      <c r="I38" s="1">
        <v>300</v>
      </c>
      <c r="J38" s="7"/>
      <c r="K38" s="8">
        <v>170000</v>
      </c>
      <c r="L38" s="8">
        <f t="shared" si="0"/>
        <v>170000</v>
      </c>
      <c r="M38" s="4" t="s">
        <v>149</v>
      </c>
      <c r="N38" s="2"/>
      <c r="O38" s="2"/>
      <c r="P38" s="2"/>
      <c r="Q38" s="2"/>
    </row>
    <row r="39" spans="1:17">
      <c r="A39" s="1">
        <v>37</v>
      </c>
      <c r="B39" s="1" t="s">
        <v>26</v>
      </c>
      <c r="C39" s="1" t="s">
        <v>123</v>
      </c>
      <c r="D39" s="1" t="s">
        <v>124</v>
      </c>
      <c r="E39" s="1" t="s">
        <v>125</v>
      </c>
      <c r="F39" s="1">
        <v>100</v>
      </c>
      <c r="G39" s="1">
        <v>100</v>
      </c>
      <c r="H39" s="1">
        <v>75</v>
      </c>
      <c r="I39" s="1">
        <v>275</v>
      </c>
      <c r="J39" s="7"/>
      <c r="K39" s="8">
        <v>170000</v>
      </c>
      <c r="L39" s="8">
        <f t="shared" si="0"/>
        <v>170000</v>
      </c>
      <c r="M39" s="4" t="s">
        <v>149</v>
      </c>
      <c r="N39" s="2"/>
      <c r="O39" s="2"/>
      <c r="P39" s="2"/>
      <c r="Q39" s="2"/>
    </row>
    <row r="40" spans="1:17">
      <c r="A40" s="1">
        <v>38</v>
      </c>
      <c r="B40" s="1" t="s">
        <v>26</v>
      </c>
      <c r="C40" s="1" t="s">
        <v>126</v>
      </c>
      <c r="D40" s="1" t="s">
        <v>127</v>
      </c>
      <c r="E40" s="1" t="s">
        <v>128</v>
      </c>
      <c r="F40" s="1">
        <v>52</v>
      </c>
      <c r="G40" s="1">
        <v>100</v>
      </c>
      <c r="H40" s="1">
        <v>100</v>
      </c>
      <c r="I40" s="1">
        <v>252</v>
      </c>
      <c r="J40" s="7"/>
      <c r="K40" s="8">
        <v>170000</v>
      </c>
      <c r="L40" s="8">
        <f t="shared" si="0"/>
        <v>170000</v>
      </c>
      <c r="M40" s="4" t="s">
        <v>149</v>
      </c>
      <c r="N40" s="2"/>
      <c r="O40" s="2"/>
      <c r="P40" s="2"/>
      <c r="Q40" s="2"/>
    </row>
    <row r="41" spans="1:17">
      <c r="A41" s="1">
        <v>39</v>
      </c>
      <c r="B41" s="1" t="s">
        <v>26</v>
      </c>
      <c r="C41" s="1" t="s">
        <v>132</v>
      </c>
      <c r="D41" s="1" t="s">
        <v>22</v>
      </c>
      <c r="E41" s="1" t="s">
        <v>133</v>
      </c>
      <c r="F41" s="1">
        <v>65</v>
      </c>
      <c r="G41" s="1">
        <v>50</v>
      </c>
      <c r="H41" s="1">
        <v>100</v>
      </c>
      <c r="I41" s="1">
        <v>215</v>
      </c>
      <c r="J41" s="7"/>
      <c r="K41" s="8">
        <v>170000</v>
      </c>
      <c r="L41" s="8">
        <f t="shared" si="0"/>
        <v>170000</v>
      </c>
      <c r="M41" s="4" t="s">
        <v>149</v>
      </c>
      <c r="N41" s="2"/>
      <c r="O41" s="2"/>
      <c r="P41" s="2"/>
      <c r="Q41" s="2"/>
    </row>
    <row r="42" spans="1:17">
      <c r="A42" s="1">
        <v>40</v>
      </c>
      <c r="B42" s="1" t="s">
        <v>26</v>
      </c>
      <c r="C42" s="1" t="s">
        <v>134</v>
      </c>
      <c r="D42" s="1" t="s">
        <v>135</v>
      </c>
      <c r="E42" s="1" t="s">
        <v>136</v>
      </c>
      <c r="F42" s="1">
        <v>50</v>
      </c>
      <c r="G42" s="1">
        <v>50</v>
      </c>
      <c r="H42" s="1">
        <v>50</v>
      </c>
      <c r="I42" s="1">
        <v>150</v>
      </c>
      <c r="J42" s="7"/>
      <c r="K42" s="8">
        <v>170000</v>
      </c>
      <c r="L42" s="8">
        <f t="shared" si="0"/>
        <v>170000</v>
      </c>
      <c r="M42" s="4" t="s">
        <v>149</v>
      </c>
      <c r="N42" s="2"/>
      <c r="O42" s="2"/>
      <c r="P42" s="2"/>
      <c r="Q42" s="2"/>
    </row>
    <row r="43" spans="1:17">
      <c r="A43" s="1">
        <v>41</v>
      </c>
      <c r="B43" s="1" t="s">
        <v>26</v>
      </c>
      <c r="C43" s="1" t="s">
        <v>137</v>
      </c>
      <c r="D43" s="1" t="s">
        <v>19</v>
      </c>
      <c r="E43" s="1" t="s">
        <v>138</v>
      </c>
      <c r="F43" s="1"/>
      <c r="G43" s="1">
        <v>50</v>
      </c>
      <c r="H43" s="1">
        <v>100</v>
      </c>
      <c r="I43" s="1">
        <v>150</v>
      </c>
      <c r="J43" s="7">
        <v>230000</v>
      </c>
      <c r="K43" s="8">
        <v>170000</v>
      </c>
      <c r="L43" s="8">
        <f t="shared" si="0"/>
        <v>400000</v>
      </c>
      <c r="M43" s="4" t="s">
        <v>149</v>
      </c>
      <c r="N43" s="2"/>
      <c r="O43" s="2"/>
      <c r="P43" s="2"/>
      <c r="Q43" s="2"/>
    </row>
    <row r="44" spans="1:17">
      <c r="A44" s="1">
        <v>42</v>
      </c>
      <c r="B44" s="1" t="s">
        <v>26</v>
      </c>
      <c r="C44" s="1" t="s">
        <v>139</v>
      </c>
      <c r="D44" s="1" t="s">
        <v>140</v>
      </c>
      <c r="E44" s="1" t="s">
        <v>141</v>
      </c>
      <c r="F44" s="1">
        <v>50</v>
      </c>
      <c r="G44" s="1"/>
      <c r="H44" s="1">
        <v>100</v>
      </c>
      <c r="I44" s="1">
        <v>150</v>
      </c>
      <c r="J44" s="7">
        <v>230000</v>
      </c>
      <c r="K44" s="8">
        <v>170000</v>
      </c>
      <c r="L44" s="8">
        <f t="shared" si="0"/>
        <v>400000</v>
      </c>
      <c r="M44" s="4" t="s">
        <v>149</v>
      </c>
      <c r="N44" s="2"/>
      <c r="O44" s="2"/>
      <c r="P44" s="2"/>
      <c r="Q44" s="2"/>
    </row>
    <row r="45" spans="1:17">
      <c r="A45" s="1">
        <v>43</v>
      </c>
      <c r="B45" s="1" t="s">
        <v>26</v>
      </c>
      <c r="C45" s="1" t="s">
        <v>142</v>
      </c>
      <c r="D45" s="1" t="s">
        <v>10</v>
      </c>
      <c r="E45" s="1" t="s">
        <v>143</v>
      </c>
      <c r="F45" s="1">
        <v>50</v>
      </c>
      <c r="G45" s="1">
        <v>47</v>
      </c>
      <c r="H45" s="1">
        <v>50</v>
      </c>
      <c r="I45" s="1">
        <v>147</v>
      </c>
      <c r="J45" s="7">
        <v>230000</v>
      </c>
      <c r="K45" s="8">
        <v>170000</v>
      </c>
      <c r="L45" s="8">
        <f t="shared" si="0"/>
        <v>400000</v>
      </c>
      <c r="M45" s="4" t="s">
        <v>149</v>
      </c>
      <c r="N45" s="2"/>
      <c r="O45" s="2"/>
      <c r="P45" s="2"/>
      <c r="Q45" s="2"/>
    </row>
    <row r="46" spans="1:17">
      <c r="A46" s="1">
        <v>44</v>
      </c>
      <c r="B46" s="1" t="s">
        <v>26</v>
      </c>
      <c r="C46" s="1" t="s">
        <v>76</v>
      </c>
      <c r="D46" s="4" t="s">
        <v>77</v>
      </c>
      <c r="E46" s="1" t="s">
        <v>78</v>
      </c>
      <c r="F46" s="1">
        <v>300</v>
      </c>
      <c r="G46" s="1">
        <v>150</v>
      </c>
      <c r="H46" s="1">
        <v>175</v>
      </c>
      <c r="I46" s="1">
        <v>625</v>
      </c>
      <c r="J46" s="7"/>
      <c r="K46" s="8">
        <v>170000</v>
      </c>
      <c r="L46" s="8">
        <f t="shared" si="0"/>
        <v>170000</v>
      </c>
      <c r="M46" s="4" t="s">
        <v>149</v>
      </c>
    </row>
    <row r="47" spans="1:17">
      <c r="A47" s="1">
        <v>45</v>
      </c>
      <c r="B47" s="1" t="s">
        <v>26</v>
      </c>
      <c r="C47" s="1" t="s">
        <v>82</v>
      </c>
      <c r="D47" s="4" t="s">
        <v>83</v>
      </c>
      <c r="E47" s="1" t="s">
        <v>84</v>
      </c>
      <c r="F47" s="1">
        <v>275</v>
      </c>
      <c r="G47" s="1">
        <v>150</v>
      </c>
      <c r="H47" s="1">
        <v>125</v>
      </c>
      <c r="I47" s="1">
        <v>550</v>
      </c>
      <c r="J47" s="7"/>
      <c r="K47" s="8">
        <v>170000</v>
      </c>
      <c r="L47" s="8">
        <f t="shared" si="0"/>
        <v>170000</v>
      </c>
      <c r="M47" s="4" t="s">
        <v>149</v>
      </c>
    </row>
    <row r="48" spans="1:17">
      <c r="A48" s="1">
        <v>46</v>
      </c>
      <c r="B48" s="1" t="s">
        <v>26</v>
      </c>
      <c r="C48" s="1" t="s">
        <v>79</v>
      </c>
      <c r="D48" s="4" t="s">
        <v>80</v>
      </c>
      <c r="E48" s="1" t="s">
        <v>81</v>
      </c>
      <c r="F48" s="1">
        <v>300</v>
      </c>
      <c r="G48" s="1">
        <v>125</v>
      </c>
      <c r="H48" s="1">
        <v>185</v>
      </c>
      <c r="I48" s="1">
        <v>610</v>
      </c>
      <c r="J48" s="1"/>
      <c r="K48" s="8">
        <v>170000</v>
      </c>
      <c r="L48" s="8">
        <f t="shared" si="0"/>
        <v>170000</v>
      </c>
      <c r="M48" s="4" t="s">
        <v>149</v>
      </c>
    </row>
    <row r="49" spans="1:13">
      <c r="A49" s="1">
        <v>47</v>
      </c>
      <c r="B49" s="1" t="s">
        <v>26</v>
      </c>
      <c r="C49" s="1" t="s">
        <v>134</v>
      </c>
      <c r="D49" s="4" t="s">
        <v>135</v>
      </c>
      <c r="E49" s="1" t="s">
        <v>136</v>
      </c>
      <c r="F49" s="1">
        <v>50</v>
      </c>
      <c r="G49" s="1">
        <v>50</v>
      </c>
      <c r="H49" s="1">
        <v>50</v>
      </c>
      <c r="I49" s="1">
        <v>150</v>
      </c>
      <c r="J49" s="7">
        <v>230000</v>
      </c>
      <c r="K49" s="8">
        <v>170000</v>
      </c>
      <c r="L49" s="8">
        <f t="shared" si="0"/>
        <v>400000</v>
      </c>
      <c r="M49" s="4" t="s">
        <v>149</v>
      </c>
    </row>
    <row r="50" spans="1:13">
      <c r="A50" s="1">
        <v>48</v>
      </c>
      <c r="B50" s="1" t="s">
        <v>26</v>
      </c>
      <c r="C50" s="4" t="s">
        <v>129</v>
      </c>
      <c r="D50" s="4" t="s">
        <v>130</v>
      </c>
      <c r="E50" s="4" t="s">
        <v>131</v>
      </c>
      <c r="F50" s="4">
        <v>0</v>
      </c>
      <c r="G50" s="4">
        <v>100</v>
      </c>
      <c r="H50" s="4">
        <v>150</v>
      </c>
      <c r="I50" s="4">
        <v>250</v>
      </c>
      <c r="J50" s="7">
        <v>230000</v>
      </c>
      <c r="K50" s="8">
        <v>170000</v>
      </c>
      <c r="L50" s="8">
        <f t="shared" si="0"/>
        <v>400000</v>
      </c>
      <c r="M50" s="4" t="s">
        <v>149</v>
      </c>
    </row>
    <row r="51" spans="1:13">
      <c r="A51" s="1">
        <v>49</v>
      </c>
      <c r="B51" s="1" t="s">
        <v>26</v>
      </c>
      <c r="C51" s="1" t="s">
        <v>92</v>
      </c>
      <c r="D51" s="4" t="s">
        <v>93</v>
      </c>
      <c r="E51" s="1" t="s">
        <v>94</v>
      </c>
      <c r="F51" s="1">
        <v>100</v>
      </c>
      <c r="G51" s="1">
        <v>150</v>
      </c>
      <c r="H51" s="1">
        <v>265</v>
      </c>
      <c r="I51" s="1">
        <v>515</v>
      </c>
      <c r="J51" s="7">
        <v>230000</v>
      </c>
      <c r="K51" s="8">
        <v>170000</v>
      </c>
      <c r="L51" s="8">
        <f t="shared" si="0"/>
        <v>400000</v>
      </c>
      <c r="M51" s="4" t="s">
        <v>149</v>
      </c>
    </row>
    <row r="52" spans="1:13">
      <c r="A52" s="1">
        <v>50</v>
      </c>
      <c r="B52" s="1" t="s">
        <v>26</v>
      </c>
      <c r="C52" s="1" t="s">
        <v>132</v>
      </c>
      <c r="D52" s="1" t="s">
        <v>22</v>
      </c>
      <c r="E52" s="1" t="s">
        <v>133</v>
      </c>
      <c r="F52" s="1">
        <v>65</v>
      </c>
      <c r="G52" s="1">
        <v>50</v>
      </c>
      <c r="H52" s="1">
        <v>100</v>
      </c>
      <c r="I52" s="1">
        <v>215</v>
      </c>
      <c r="J52" s="7">
        <v>230000</v>
      </c>
      <c r="K52" s="8">
        <v>170000</v>
      </c>
      <c r="L52" s="8">
        <f t="shared" si="0"/>
        <v>400000</v>
      </c>
      <c r="M52" s="4" t="s">
        <v>149</v>
      </c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0">
        <f>SUM(L3:L52)</f>
        <v>14940000</v>
      </c>
      <c r="M53" s="4" t="s">
        <v>149</v>
      </c>
    </row>
  </sheetData>
  <autoFilter ref="A2:L5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Lenovo</cp:lastModifiedBy>
  <dcterms:created xsi:type="dcterms:W3CDTF">2019-08-15T03:17:38Z</dcterms:created>
  <dcterms:modified xsi:type="dcterms:W3CDTF">2019-08-19T17:45:57Z</dcterms:modified>
</cp:coreProperties>
</file>