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65" windowHeight="7710"/>
  </bookViews>
  <sheets>
    <sheet name="Usulan SPANDUK MMT" sheetId="5" r:id="rId1"/>
    <sheet name="Usulan PAPAN NAMA TOKO" sheetId="6" r:id="rId2"/>
  </sheets>
  <calcPr calcId="124519"/>
</workbook>
</file>

<file path=xl/calcChain.xml><?xml version="1.0" encoding="utf-8"?>
<calcChain xmlns="http://schemas.openxmlformats.org/spreadsheetml/2006/main">
  <c r="F55" i="6"/>
  <c r="G19" i="5" l="1"/>
  <c r="I19" s="1"/>
  <c r="G18"/>
  <c r="I18" s="1"/>
  <c r="G28"/>
  <c r="I28" s="1"/>
  <c r="G29"/>
  <c r="I29" s="1"/>
  <c r="G27"/>
  <c r="I27" s="1"/>
  <c r="G26"/>
  <c r="I26" s="1"/>
  <c r="G25"/>
  <c r="I25" s="1"/>
  <c r="G24"/>
  <c r="I24" s="1"/>
  <c r="G30" l="1"/>
  <c r="I30" s="1"/>
  <c r="G20"/>
  <c r="I20" s="1"/>
  <c r="G17"/>
  <c r="I17" s="1"/>
  <c r="G23" l="1"/>
  <c r="I23" s="1"/>
  <c r="G22" l="1"/>
  <c r="I22" s="1"/>
  <c r="G21"/>
  <c r="I21" s="1"/>
  <c r="G16"/>
  <c r="I16" s="1"/>
  <c r="G13"/>
  <c r="I13" s="1"/>
  <c r="G15"/>
  <c r="I15" s="1"/>
  <c r="G14"/>
  <c r="I14" s="1"/>
  <c r="G12" l="1"/>
  <c r="I12" s="1"/>
  <c r="G11"/>
  <c r="I11" s="1"/>
  <c r="G10"/>
  <c r="I10" s="1"/>
  <c r="F31"/>
  <c r="E31"/>
  <c r="G8"/>
  <c r="I8" s="1"/>
  <c r="G9"/>
  <c r="I9" s="1"/>
  <c r="G7" l="1"/>
  <c r="I7" s="1"/>
  <c r="G6"/>
  <c r="I6" s="1"/>
  <c r="G5"/>
  <c r="G31" l="1"/>
  <c r="I5"/>
  <c r="I31" s="1"/>
</calcChain>
</file>

<file path=xl/sharedStrings.xml><?xml version="1.0" encoding="utf-8"?>
<sst xmlns="http://schemas.openxmlformats.org/spreadsheetml/2006/main" count="221" uniqueCount="103">
  <si>
    <t>Panjang</t>
  </si>
  <si>
    <t>Lebar</t>
  </si>
  <si>
    <t>NO</t>
  </si>
  <si>
    <t>Nama Toko</t>
  </si>
  <si>
    <t>Alamat</t>
  </si>
  <si>
    <t>Ukuran Vinil</t>
  </si>
  <si>
    <t>Luas</t>
  </si>
  <si>
    <t>Data Toko yg Akan di Pasang Vynil</t>
  </si>
  <si>
    <t>Est Tanggal Pemasangan</t>
  </si>
  <si>
    <t>Harga</t>
  </si>
  <si>
    <t>Jumlah</t>
  </si>
  <si>
    <t>PASAR BOJONG</t>
  </si>
  <si>
    <t>Data Toko yg Akan di Pasang ACRILIK PAPAN NAMA TOKO</t>
  </si>
  <si>
    <t>ALAMAT</t>
  </si>
  <si>
    <t>UKURAN</t>
  </si>
  <si>
    <t>50 X 40</t>
  </si>
  <si>
    <t>Total</t>
  </si>
  <si>
    <t>BIAYA PEMBUATAN + PEMASANGAN</t>
  </si>
  <si>
    <t>ABDUL ROZAK</t>
  </si>
  <si>
    <t>PASAR WIRADESA</t>
  </si>
  <si>
    <t>NURDIONO</t>
  </si>
  <si>
    <t xml:space="preserve">BU IS </t>
  </si>
  <si>
    <t>KHAIRIYAH</t>
  </si>
  <si>
    <t>MBAK MUNAH</t>
  </si>
  <si>
    <t>PASAR PADURAKSA</t>
  </si>
  <si>
    <t>TOKO ABIMANYU</t>
  </si>
  <si>
    <t xml:space="preserve">JL.BULUSARI NO 13 BULAKAMBA </t>
  </si>
  <si>
    <t>SAHURI BUMBU</t>
  </si>
  <si>
    <t>PASAR PEPEDAN</t>
  </si>
  <si>
    <t>TOKO AGUS</t>
  </si>
  <si>
    <t>KIOS BUMBU YUDI</t>
  </si>
  <si>
    <t>KIOS NURAHMA</t>
  </si>
  <si>
    <t xml:space="preserve">TOKO NUROKHIM </t>
  </si>
  <si>
    <t>PASAR PAGI TEGAL</t>
  </si>
  <si>
    <t>WARUNG TAMA</t>
  </si>
  <si>
    <t>DS DUKU APU MARGASARI</t>
  </si>
  <si>
    <t>BU UMI</t>
  </si>
  <si>
    <t>PASAR BEJI PEMALANG</t>
  </si>
  <si>
    <t>PASAR PETARUKAN</t>
  </si>
  <si>
    <t>ROHIM ENI</t>
  </si>
  <si>
    <t>AGUS YUNI</t>
  </si>
  <si>
    <t>HJ TARMUNI</t>
  </si>
  <si>
    <t>MBAK MUN</t>
  </si>
  <si>
    <t>BU WARSUNI</t>
  </si>
  <si>
    <t>TOKO KEDELAI AJI</t>
  </si>
  <si>
    <t>MARIAM</t>
  </si>
  <si>
    <t>SUSMIYATI</t>
  </si>
  <si>
    <t>BU NANTIAH</t>
  </si>
  <si>
    <t>PASAR LIMPUNG</t>
  </si>
  <si>
    <t>TOKO KASTIYAH</t>
  </si>
  <si>
    <t>PASAR COMAL</t>
  </si>
  <si>
    <t>TOKO MEMEH</t>
  </si>
  <si>
    <t>SUWARNI ( YEYET )</t>
  </si>
  <si>
    <t>PS PETARUKAN</t>
  </si>
  <si>
    <t>SRI SS SAYUR KOMPLIT</t>
  </si>
  <si>
    <t xml:space="preserve">ROHYATI </t>
  </si>
  <si>
    <t xml:space="preserve">MERY SEMBAKO </t>
  </si>
  <si>
    <t>SOFIANAH</t>
  </si>
  <si>
    <t>BERKAH</t>
  </si>
  <si>
    <t>HJ.MAESAROH</t>
  </si>
  <si>
    <t>BU URIAH</t>
  </si>
  <si>
    <t>BU MARTI</t>
  </si>
  <si>
    <t>PS COMAL</t>
  </si>
  <si>
    <t>PS RANDUGUNTING</t>
  </si>
  <si>
    <t>TOKO ULFA</t>
  </si>
  <si>
    <t>TOKO DINI</t>
  </si>
  <si>
    <t>TOKO ROMLAH</t>
  </si>
  <si>
    <t>TOKO MASRI</t>
  </si>
  <si>
    <t>TOKO DURIYAH</t>
  </si>
  <si>
    <t>TOKO TUMYATI</t>
  </si>
  <si>
    <t>TOKO NOVI</t>
  </si>
  <si>
    <t>TOKO LANI</t>
  </si>
  <si>
    <t>TOKO HJ. WASTI</t>
  </si>
  <si>
    <t>TOKO HJ. RINA</t>
  </si>
  <si>
    <t>TOKO SISWANTO</t>
  </si>
  <si>
    <t>TOKO RAHAYU</t>
  </si>
  <si>
    <t>ELLY SAYUR</t>
  </si>
  <si>
    <t>MAS ANTO</t>
  </si>
  <si>
    <t>TOKO MITRI</t>
  </si>
  <si>
    <t>TOKO IDA</t>
  </si>
  <si>
    <t>KARO JAHE</t>
  </si>
  <si>
    <t>AGUS</t>
  </si>
  <si>
    <t>MBAK KHO</t>
  </si>
  <si>
    <t>MUS PAUNG</t>
  </si>
  <si>
    <t>KIOS TABUD ( MB UYUN )</t>
  </si>
  <si>
    <t>KIOS ROHANI</t>
  </si>
  <si>
    <t>KIOS ARTI</t>
  </si>
  <si>
    <t>KIOS BU JUM</t>
  </si>
  <si>
    <t>KIOS TOFIK</t>
  </si>
  <si>
    <t>KIOS HJ.NETI</t>
  </si>
  <si>
    <t>KIOS HJ.RUMYATI</t>
  </si>
  <si>
    <t>TOKO HJ.MAESAROH</t>
  </si>
  <si>
    <t>TOKO HJ.PARIKHATUN</t>
  </si>
  <si>
    <t>TOKO ARTOMORO ( HJ.LASIH )</t>
  </si>
  <si>
    <t>TOKO HJ WAIDAH</t>
  </si>
  <si>
    <t>TOKO BU UPIK</t>
  </si>
  <si>
    <t>TOKO JUMAROH</t>
  </si>
  <si>
    <t>TOKO UMI</t>
  </si>
  <si>
    <t>ASIA MAKMUR</t>
  </si>
  <si>
    <t>MAKMURI</t>
  </si>
  <si>
    <t>HJ.SRI</t>
  </si>
  <si>
    <t>TOKO URIPAH</t>
  </si>
  <si>
    <t xml:space="preserve">AGUS 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</si>
</sst>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9"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charset val="1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sz val="9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1" fontId="4" fillId="0" borderId="0" applyFont="0" applyFill="0" applyBorder="0" applyAlignment="0" applyProtection="0"/>
  </cellStyleXfs>
  <cellXfs count="73">
    <xf numFmtId="0" fontId="0" fillId="0" borderId="0" xfId="0"/>
    <xf numFmtId="1" fontId="0" fillId="0" borderId="0" xfId="0" applyNumberFormat="1"/>
    <xf numFmtId="0" fontId="0" fillId="0" borderId="0" xfId="0" applyAlignment="1">
      <alignment horizontal="center"/>
    </xf>
    <xf numFmtId="41" fontId="0" fillId="0" borderId="0" xfId="2" applyFont="1"/>
    <xf numFmtId="0" fontId="5" fillId="0" borderId="0" xfId="0" applyFont="1" applyBorder="1"/>
    <xf numFmtId="0" fontId="1" fillId="0" borderId="3" xfId="1" applyFont="1" applyFill="1" applyBorder="1" applyAlignment="1">
      <alignment horizontal="center"/>
    </xf>
    <xf numFmtId="0" fontId="2" fillId="0" borderId="7" xfId="1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5" fillId="0" borderId="2" xfId="0" applyFont="1" applyBorder="1"/>
    <xf numFmtId="0" fontId="5" fillId="0" borderId="13" xfId="0" applyFont="1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/>
    </xf>
    <xf numFmtId="41" fontId="0" fillId="0" borderId="14" xfId="2" applyFont="1" applyBorder="1"/>
    <xf numFmtId="0" fontId="5" fillId="0" borderId="17" xfId="0" applyFont="1" applyBorder="1"/>
    <xf numFmtId="0" fontId="3" fillId="0" borderId="2" xfId="1" applyFont="1" applyFill="1" applyBorder="1" applyAlignment="1"/>
    <xf numFmtId="0" fontId="3" fillId="0" borderId="13" xfId="1" applyFont="1" applyFill="1" applyBorder="1" applyAlignment="1"/>
    <xf numFmtId="0" fontId="5" fillId="0" borderId="13" xfId="0" applyFont="1" applyFill="1" applyBorder="1"/>
    <xf numFmtId="0" fontId="5" fillId="0" borderId="17" xfId="0" applyFont="1" applyFill="1" applyBorder="1"/>
    <xf numFmtId="0" fontId="0" fillId="0" borderId="0" xfId="0" applyBorder="1"/>
    <xf numFmtId="1" fontId="0" fillId="0" borderId="4" xfId="0" applyNumberFormat="1" applyBorder="1"/>
    <xf numFmtId="1" fontId="0" fillId="0" borderId="18" xfId="0" applyNumberFormat="1" applyBorder="1"/>
    <xf numFmtId="15" fontId="1" fillId="0" borderId="2" xfId="1" applyNumberFormat="1" applyFont="1" applyBorder="1"/>
    <xf numFmtId="15" fontId="1" fillId="0" borderId="13" xfId="1" applyNumberFormat="1" applyFont="1" applyBorder="1"/>
    <xf numFmtId="15" fontId="1" fillId="0" borderId="17" xfId="1" applyNumberFormat="1" applyFont="1" applyBorder="1"/>
    <xf numFmtId="0" fontId="5" fillId="0" borderId="3" xfId="0" applyFont="1" applyFill="1" applyBorder="1"/>
    <xf numFmtId="1" fontId="0" fillId="0" borderId="2" xfId="0" applyNumberFormat="1" applyBorder="1"/>
    <xf numFmtId="1" fontId="0" fillId="0" borderId="13" xfId="0" applyNumberFormat="1" applyBorder="1"/>
    <xf numFmtId="41" fontId="0" fillId="0" borderId="2" xfId="2" applyFont="1" applyBorder="1"/>
    <xf numFmtId="41" fontId="0" fillId="0" borderId="13" xfId="2" applyFont="1" applyBorder="1"/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19" xfId="1" applyFont="1" applyBorder="1" applyAlignment="1">
      <alignment horizontal="center"/>
    </xf>
    <xf numFmtId="41" fontId="6" fillId="0" borderId="14" xfId="2" applyFont="1" applyBorder="1"/>
    <xf numFmtId="41" fontId="0" fillId="0" borderId="0" xfId="0" applyNumberFormat="1"/>
    <xf numFmtId="0" fontId="0" fillId="0" borderId="20" xfId="0" applyFill="1" applyBorder="1"/>
    <xf numFmtId="41" fontId="0" fillId="0" borderId="0" xfId="2" applyFont="1" applyAlignment="1">
      <alignment horizontal="center"/>
    </xf>
    <xf numFmtId="41" fontId="0" fillId="0" borderId="20" xfId="2" applyFont="1" applyBorder="1" applyAlignment="1">
      <alignment vertical="center"/>
    </xf>
    <xf numFmtId="0" fontId="0" fillId="0" borderId="23" xfId="0" applyBorder="1"/>
    <xf numFmtId="0" fontId="0" fillId="0" borderId="24" xfId="0" applyBorder="1"/>
    <xf numFmtId="15" fontId="1" fillId="0" borderId="4" xfId="1" applyNumberFormat="1" applyFont="1" applyBorder="1"/>
    <xf numFmtId="15" fontId="1" fillId="0" borderId="18" xfId="1" applyNumberFormat="1" applyFont="1" applyBorder="1"/>
    <xf numFmtId="41" fontId="0" fillId="0" borderId="24" xfId="2" applyFont="1" applyBorder="1" applyAlignment="1">
      <alignment vertical="center"/>
    </xf>
    <xf numFmtId="41" fontId="0" fillId="0" borderId="23" xfId="2" applyFont="1" applyBorder="1" applyAlignment="1">
      <alignment vertical="center"/>
    </xf>
    <xf numFmtId="41" fontId="0" fillId="0" borderId="1" xfId="2" applyFont="1" applyBorder="1" applyAlignment="1">
      <alignment horizontal="center" vertical="center"/>
    </xf>
    <xf numFmtId="41" fontId="0" fillId="0" borderId="5" xfId="2" applyFont="1" applyBorder="1" applyAlignment="1">
      <alignment horizontal="center" vertical="center"/>
    </xf>
    <xf numFmtId="1" fontId="1" fillId="0" borderId="2" xfId="1" applyNumberFormat="1" applyFont="1" applyFill="1" applyBorder="1" applyAlignment="1">
      <alignment horizontal="center" vertical="center"/>
    </xf>
    <xf numFmtId="1" fontId="1" fillId="0" borderId="3" xfId="1" applyNumberForma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 vertical="center" wrapText="1"/>
    </xf>
    <xf numFmtId="0" fontId="1" fillId="0" borderId="5" xfId="1" applyFont="1" applyFill="1" applyBorder="1" applyAlignment="1">
      <alignment horizontal="center" vertical="center" wrapText="1"/>
    </xf>
    <xf numFmtId="41" fontId="8" fillId="0" borderId="21" xfId="2" applyFont="1" applyBorder="1" applyAlignment="1">
      <alignment horizontal="center" vertical="center"/>
    </xf>
    <xf numFmtId="41" fontId="8" fillId="0" borderId="22" xfId="2" applyFont="1" applyBorder="1" applyAlignment="1">
      <alignment horizontal="center" vertical="center"/>
    </xf>
    <xf numFmtId="1" fontId="7" fillId="0" borderId="2" xfId="1" applyNumberFormat="1" applyFont="1" applyFill="1" applyBorder="1" applyAlignment="1">
      <alignment horizontal="center" vertical="center"/>
    </xf>
    <xf numFmtId="1" fontId="7" fillId="0" borderId="3" xfId="1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</cellXfs>
  <cellStyles count="3">
    <cellStyle name="Comma [0]" xfId="2" builtinId="6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2"/>
  <sheetViews>
    <sheetView tabSelected="1" topLeftCell="A7" zoomScale="90" zoomScaleNormal="90" workbookViewId="0">
      <pane xSplit="7" topLeftCell="H1" activePane="topRight" state="frozen"/>
      <selection activeCell="A4" sqref="A4"/>
      <selection pane="topRight" activeCell="D13" sqref="D13"/>
    </sheetView>
  </sheetViews>
  <sheetFormatPr defaultRowHeight="15"/>
  <cols>
    <col min="1" max="1" width="4" style="1" customWidth="1"/>
    <col min="2" max="2" width="12" customWidth="1"/>
    <col min="3" max="3" width="18.5703125" customWidth="1"/>
    <col min="4" max="4" width="49.85546875" bestFit="1" customWidth="1"/>
    <col min="5" max="5" width="7.7109375" style="2" bestFit="1" customWidth="1"/>
    <col min="6" max="7" width="6" style="2" bestFit="1" customWidth="1"/>
    <col min="8" max="8" width="8.42578125" style="3" bestFit="1" customWidth="1"/>
    <col min="9" max="9" width="11.140625" style="3" bestFit="1" customWidth="1"/>
    <col min="10" max="10" width="10.5703125" bestFit="1" customWidth="1"/>
    <col min="11" max="11" width="12.140625" customWidth="1"/>
  </cols>
  <sheetData>
    <row r="1" spans="1:11">
      <c r="D1" t="s">
        <v>7</v>
      </c>
    </row>
    <row r="2" spans="1:11" ht="15.75" thickBot="1"/>
    <row r="3" spans="1:11" ht="15" customHeight="1">
      <c r="A3" s="53" t="s">
        <v>2</v>
      </c>
      <c r="B3" s="59" t="s">
        <v>8</v>
      </c>
      <c r="C3" s="55" t="s">
        <v>3</v>
      </c>
      <c r="D3" s="55" t="s">
        <v>4</v>
      </c>
      <c r="E3" s="57" t="s">
        <v>5</v>
      </c>
      <c r="F3" s="57"/>
      <c r="G3" s="58"/>
      <c r="H3" s="51" t="s">
        <v>9</v>
      </c>
      <c r="I3" s="51" t="s">
        <v>10</v>
      </c>
    </row>
    <row r="4" spans="1:11" ht="15.75" thickBot="1">
      <c r="A4" s="54"/>
      <c r="B4" s="60"/>
      <c r="C4" s="56"/>
      <c r="D4" s="56"/>
      <c r="E4" s="5" t="s">
        <v>0</v>
      </c>
      <c r="F4" s="5" t="s">
        <v>1</v>
      </c>
      <c r="G4" s="6" t="s">
        <v>6</v>
      </c>
      <c r="H4" s="52"/>
      <c r="I4" s="52"/>
    </row>
    <row r="5" spans="1:11">
      <c r="A5" s="27">
        <v>1</v>
      </c>
      <c r="B5" s="29">
        <v>43733</v>
      </c>
      <c r="C5" s="22" t="s">
        <v>18</v>
      </c>
      <c r="D5" s="15" t="s">
        <v>19</v>
      </c>
      <c r="E5" s="11">
        <v>4.5</v>
      </c>
      <c r="F5" s="10">
        <v>1</v>
      </c>
      <c r="G5" s="37">
        <f t="shared" ref="G5:G9" si="0">E5*F5</f>
        <v>4.5</v>
      </c>
      <c r="H5" s="35">
        <v>24000</v>
      </c>
      <c r="I5" s="35">
        <f>H5*G5</f>
        <v>108000</v>
      </c>
      <c r="K5" s="3"/>
    </row>
    <row r="6" spans="1:11">
      <c r="A6" s="28">
        <v>2</v>
      </c>
      <c r="B6" s="30">
        <v>43733</v>
      </c>
      <c r="C6" s="23" t="s">
        <v>20</v>
      </c>
      <c r="D6" s="16" t="s">
        <v>19</v>
      </c>
      <c r="E6" s="12">
        <v>4</v>
      </c>
      <c r="F6" s="7">
        <v>1</v>
      </c>
      <c r="G6" s="38">
        <f t="shared" si="0"/>
        <v>4</v>
      </c>
      <c r="H6" s="36">
        <v>24000</v>
      </c>
      <c r="I6" s="36">
        <f t="shared" ref="I6:I30" si="1">H6*G6</f>
        <v>96000</v>
      </c>
      <c r="K6" s="3"/>
    </row>
    <row r="7" spans="1:11">
      <c r="A7" s="28">
        <v>3</v>
      </c>
      <c r="B7" s="30">
        <v>43733</v>
      </c>
      <c r="C7" s="23" t="s">
        <v>21</v>
      </c>
      <c r="D7" s="16" t="s">
        <v>19</v>
      </c>
      <c r="E7" s="13">
        <v>4</v>
      </c>
      <c r="F7" s="8">
        <v>1</v>
      </c>
      <c r="G7" s="38">
        <f t="shared" si="0"/>
        <v>4</v>
      </c>
      <c r="H7" s="36">
        <v>24000</v>
      </c>
      <c r="I7" s="36">
        <f t="shared" si="1"/>
        <v>96000</v>
      </c>
      <c r="K7" s="3"/>
    </row>
    <row r="8" spans="1:11">
      <c r="A8" s="28">
        <v>4</v>
      </c>
      <c r="B8" s="30">
        <v>43733</v>
      </c>
      <c r="C8" s="23" t="s">
        <v>22</v>
      </c>
      <c r="D8" s="16" t="s">
        <v>19</v>
      </c>
      <c r="E8" s="13">
        <v>4</v>
      </c>
      <c r="F8" s="8">
        <v>1</v>
      </c>
      <c r="G8" s="38">
        <f t="shared" si="0"/>
        <v>4</v>
      </c>
      <c r="H8" s="36">
        <v>24000</v>
      </c>
      <c r="I8" s="36">
        <f t="shared" si="1"/>
        <v>96000</v>
      </c>
      <c r="K8" s="41"/>
    </row>
    <row r="9" spans="1:11">
      <c r="A9" s="28">
        <v>5</v>
      </c>
      <c r="B9" s="30">
        <v>43734</v>
      </c>
      <c r="C9" s="24" t="s">
        <v>23</v>
      </c>
      <c r="D9" s="16" t="s">
        <v>24</v>
      </c>
      <c r="E9" s="14">
        <v>3.5</v>
      </c>
      <c r="F9" s="9">
        <v>1</v>
      </c>
      <c r="G9" s="38">
        <f t="shared" si="0"/>
        <v>3.5</v>
      </c>
      <c r="H9" s="36">
        <v>24000</v>
      </c>
      <c r="I9" s="36">
        <f t="shared" si="1"/>
        <v>84000</v>
      </c>
    </row>
    <row r="10" spans="1:11">
      <c r="A10" s="28">
        <v>6</v>
      </c>
      <c r="B10" s="30">
        <v>43727</v>
      </c>
      <c r="C10" s="23" t="s">
        <v>25</v>
      </c>
      <c r="D10" s="16" t="s">
        <v>26</v>
      </c>
      <c r="E10" s="14">
        <v>5</v>
      </c>
      <c r="F10" s="9">
        <v>1.2</v>
      </c>
      <c r="G10" s="38">
        <f t="shared" ref="G10:G30" si="2">E10*F10</f>
        <v>6</v>
      </c>
      <c r="H10" s="36">
        <v>24000</v>
      </c>
      <c r="I10" s="36">
        <f t="shared" si="1"/>
        <v>144000</v>
      </c>
    </row>
    <row r="11" spans="1:11">
      <c r="A11" s="28">
        <v>7</v>
      </c>
      <c r="B11" s="30">
        <v>43727</v>
      </c>
      <c r="C11" s="23" t="s">
        <v>25</v>
      </c>
      <c r="D11" s="16" t="s">
        <v>26</v>
      </c>
      <c r="E11" s="14">
        <v>5</v>
      </c>
      <c r="F11" s="9">
        <v>1.2</v>
      </c>
      <c r="G11" s="38">
        <f t="shared" si="2"/>
        <v>6</v>
      </c>
      <c r="H11" s="36">
        <v>24000</v>
      </c>
      <c r="I11" s="36">
        <f t="shared" si="1"/>
        <v>144000</v>
      </c>
    </row>
    <row r="12" spans="1:11">
      <c r="A12" s="28">
        <v>8</v>
      </c>
      <c r="B12" s="30">
        <v>43722</v>
      </c>
      <c r="C12" s="24" t="s">
        <v>27</v>
      </c>
      <c r="D12" s="16" t="s">
        <v>28</v>
      </c>
      <c r="E12" s="14">
        <v>4</v>
      </c>
      <c r="F12" s="9">
        <v>1</v>
      </c>
      <c r="G12" s="38">
        <f t="shared" si="2"/>
        <v>4</v>
      </c>
      <c r="H12" s="36">
        <v>24000</v>
      </c>
      <c r="I12" s="36">
        <f t="shared" si="1"/>
        <v>96000</v>
      </c>
    </row>
    <row r="13" spans="1:11">
      <c r="A13" s="28">
        <v>9</v>
      </c>
      <c r="B13" s="30">
        <v>43724</v>
      </c>
      <c r="C13" s="24" t="s">
        <v>29</v>
      </c>
      <c r="D13" s="16" t="s">
        <v>11</v>
      </c>
      <c r="E13" s="14">
        <v>4</v>
      </c>
      <c r="F13" s="9">
        <v>1</v>
      </c>
      <c r="G13" s="38">
        <f>E13*F13</f>
        <v>4</v>
      </c>
      <c r="H13" s="36">
        <v>24000</v>
      </c>
      <c r="I13" s="36">
        <f>H13*G13</f>
        <v>96000</v>
      </c>
    </row>
    <row r="14" spans="1:11">
      <c r="A14" s="28">
        <v>10</v>
      </c>
      <c r="B14" s="30">
        <v>43724</v>
      </c>
      <c r="C14" s="24" t="s">
        <v>29</v>
      </c>
      <c r="D14" s="16" t="s">
        <v>11</v>
      </c>
      <c r="E14" s="14">
        <v>4</v>
      </c>
      <c r="F14" s="9">
        <v>1</v>
      </c>
      <c r="G14" s="38">
        <f t="shared" si="2"/>
        <v>4</v>
      </c>
      <c r="H14" s="36">
        <v>24000</v>
      </c>
      <c r="I14" s="36">
        <f t="shared" si="1"/>
        <v>96000</v>
      </c>
    </row>
    <row r="15" spans="1:11">
      <c r="A15" s="28">
        <v>11</v>
      </c>
      <c r="B15" s="30">
        <v>43724</v>
      </c>
      <c r="C15" s="24" t="s">
        <v>30</v>
      </c>
      <c r="D15" s="16" t="s">
        <v>11</v>
      </c>
      <c r="E15" s="14">
        <v>3</v>
      </c>
      <c r="F15" s="9">
        <v>1</v>
      </c>
      <c r="G15" s="38">
        <f t="shared" si="2"/>
        <v>3</v>
      </c>
      <c r="H15" s="36">
        <v>24000</v>
      </c>
      <c r="I15" s="36">
        <f t="shared" si="1"/>
        <v>72000</v>
      </c>
    </row>
    <row r="16" spans="1:11">
      <c r="A16" s="28">
        <v>12</v>
      </c>
      <c r="B16" s="30">
        <v>43724</v>
      </c>
      <c r="C16" s="24" t="s">
        <v>31</v>
      </c>
      <c r="D16" s="16" t="s">
        <v>11</v>
      </c>
      <c r="E16" s="14">
        <v>3</v>
      </c>
      <c r="F16" s="9">
        <v>1</v>
      </c>
      <c r="G16" s="38">
        <f t="shared" si="2"/>
        <v>3</v>
      </c>
      <c r="H16" s="36">
        <v>24000</v>
      </c>
      <c r="I16" s="36">
        <f t="shared" si="1"/>
        <v>72000</v>
      </c>
    </row>
    <row r="17" spans="1:11">
      <c r="A17" s="28">
        <v>13</v>
      </c>
      <c r="B17" s="30">
        <v>43725</v>
      </c>
      <c r="C17" s="24" t="s">
        <v>32</v>
      </c>
      <c r="D17" s="16" t="s">
        <v>33</v>
      </c>
      <c r="E17" s="14">
        <v>2</v>
      </c>
      <c r="F17" s="9">
        <v>1</v>
      </c>
      <c r="G17" s="38">
        <f t="shared" si="2"/>
        <v>2</v>
      </c>
      <c r="H17" s="36">
        <v>24000</v>
      </c>
      <c r="I17" s="36">
        <f t="shared" si="1"/>
        <v>48000</v>
      </c>
    </row>
    <row r="18" spans="1:11">
      <c r="A18" s="28">
        <v>14</v>
      </c>
      <c r="B18" s="30">
        <v>43725</v>
      </c>
      <c r="C18" s="24" t="s">
        <v>34</v>
      </c>
      <c r="D18" s="16" t="s">
        <v>35</v>
      </c>
      <c r="E18" s="14">
        <v>3</v>
      </c>
      <c r="F18" s="9">
        <v>1</v>
      </c>
      <c r="G18" s="38">
        <f t="shared" si="2"/>
        <v>3</v>
      </c>
      <c r="H18" s="36">
        <v>24000</v>
      </c>
      <c r="I18" s="36">
        <f t="shared" si="1"/>
        <v>72000</v>
      </c>
    </row>
    <row r="19" spans="1:11">
      <c r="A19" s="28">
        <v>15</v>
      </c>
      <c r="B19" s="30">
        <v>43732</v>
      </c>
      <c r="C19" s="24" t="s">
        <v>36</v>
      </c>
      <c r="D19" s="16" t="s">
        <v>37</v>
      </c>
      <c r="E19" s="14">
        <v>8</v>
      </c>
      <c r="F19" s="9">
        <v>1</v>
      </c>
      <c r="G19" s="38">
        <f t="shared" si="2"/>
        <v>8</v>
      </c>
      <c r="H19" s="36">
        <v>24000</v>
      </c>
      <c r="I19" s="36">
        <f t="shared" si="1"/>
        <v>192000</v>
      </c>
    </row>
    <row r="20" spans="1:11">
      <c r="A20" s="28">
        <v>16</v>
      </c>
      <c r="B20" s="30">
        <v>43735</v>
      </c>
      <c r="C20" s="24" t="s">
        <v>39</v>
      </c>
      <c r="D20" s="16" t="s">
        <v>38</v>
      </c>
      <c r="E20" s="14">
        <v>4</v>
      </c>
      <c r="F20" s="9">
        <v>1</v>
      </c>
      <c r="G20" s="38">
        <f t="shared" si="2"/>
        <v>4</v>
      </c>
      <c r="H20" s="36">
        <v>24000</v>
      </c>
      <c r="I20" s="36">
        <f t="shared" si="1"/>
        <v>96000</v>
      </c>
    </row>
    <row r="21" spans="1:11">
      <c r="A21" s="28">
        <v>17</v>
      </c>
      <c r="B21" s="30">
        <v>43735</v>
      </c>
      <c r="C21" s="24" t="s">
        <v>40</v>
      </c>
      <c r="D21" s="16" t="s">
        <v>38</v>
      </c>
      <c r="E21" s="14">
        <v>4</v>
      </c>
      <c r="F21" s="9">
        <v>1</v>
      </c>
      <c r="G21" s="38">
        <f t="shared" si="2"/>
        <v>4</v>
      </c>
      <c r="H21" s="36">
        <v>24000</v>
      </c>
      <c r="I21" s="36">
        <f t="shared" si="1"/>
        <v>96000</v>
      </c>
    </row>
    <row r="22" spans="1:11">
      <c r="A22" s="28">
        <v>18</v>
      </c>
      <c r="B22" s="30">
        <v>43735</v>
      </c>
      <c r="C22" s="24" t="s">
        <v>41</v>
      </c>
      <c r="D22" s="16" t="s">
        <v>38</v>
      </c>
      <c r="E22" s="14">
        <v>4</v>
      </c>
      <c r="F22" s="9">
        <v>1</v>
      </c>
      <c r="G22" s="38">
        <f t="shared" si="2"/>
        <v>4</v>
      </c>
      <c r="H22" s="36">
        <v>24000</v>
      </c>
      <c r="I22" s="36">
        <f t="shared" si="1"/>
        <v>96000</v>
      </c>
    </row>
    <row r="23" spans="1:11">
      <c r="A23" s="28">
        <v>19</v>
      </c>
      <c r="B23" s="30">
        <v>43735</v>
      </c>
      <c r="C23" s="24" t="s">
        <v>42</v>
      </c>
      <c r="D23" s="16" t="s">
        <v>38</v>
      </c>
      <c r="E23" s="14">
        <v>4</v>
      </c>
      <c r="F23" s="9">
        <v>1</v>
      </c>
      <c r="G23" s="38">
        <f t="shared" si="2"/>
        <v>4</v>
      </c>
      <c r="H23" s="36">
        <v>24000</v>
      </c>
      <c r="I23" s="36">
        <f t="shared" si="1"/>
        <v>96000</v>
      </c>
    </row>
    <row r="24" spans="1:11">
      <c r="A24" s="28">
        <v>20</v>
      </c>
      <c r="B24" s="30">
        <v>43735</v>
      </c>
      <c r="C24" s="32" t="s">
        <v>43</v>
      </c>
      <c r="D24" s="16" t="s">
        <v>38</v>
      </c>
      <c r="E24" s="17">
        <v>4</v>
      </c>
      <c r="F24" s="18">
        <v>1</v>
      </c>
      <c r="G24" s="39">
        <f t="shared" si="2"/>
        <v>4</v>
      </c>
      <c r="H24" s="36">
        <v>24000</v>
      </c>
      <c r="I24" s="36">
        <f t="shared" si="1"/>
        <v>96000</v>
      </c>
    </row>
    <row r="25" spans="1:11">
      <c r="A25" s="28">
        <v>21</v>
      </c>
      <c r="B25" s="30">
        <v>43735</v>
      </c>
      <c r="C25" s="32" t="s">
        <v>44</v>
      </c>
      <c r="D25" s="16" t="s">
        <v>38</v>
      </c>
      <c r="E25" s="17">
        <v>5</v>
      </c>
      <c r="F25" s="18">
        <v>1</v>
      </c>
      <c r="G25" s="39">
        <f t="shared" si="2"/>
        <v>5</v>
      </c>
      <c r="H25" s="36">
        <v>24000</v>
      </c>
      <c r="I25" s="36">
        <f t="shared" si="1"/>
        <v>120000</v>
      </c>
    </row>
    <row r="26" spans="1:11">
      <c r="A26" s="28">
        <v>22</v>
      </c>
      <c r="B26" s="30">
        <v>43735</v>
      </c>
      <c r="C26" s="32" t="s">
        <v>45</v>
      </c>
      <c r="D26" s="16" t="s">
        <v>38</v>
      </c>
      <c r="E26" s="17">
        <v>4</v>
      </c>
      <c r="F26" s="18">
        <v>1</v>
      </c>
      <c r="G26" s="39">
        <f t="shared" si="2"/>
        <v>4</v>
      </c>
      <c r="H26" s="36">
        <v>24000</v>
      </c>
      <c r="I26" s="36">
        <f t="shared" si="1"/>
        <v>96000</v>
      </c>
    </row>
    <row r="27" spans="1:11">
      <c r="A27" s="28">
        <v>23</v>
      </c>
      <c r="B27" s="30">
        <v>43735</v>
      </c>
      <c r="C27" s="32" t="s">
        <v>46</v>
      </c>
      <c r="D27" s="16" t="s">
        <v>38</v>
      </c>
      <c r="E27" s="17">
        <v>4</v>
      </c>
      <c r="F27" s="18">
        <v>1</v>
      </c>
      <c r="G27" s="39">
        <f t="shared" si="2"/>
        <v>4</v>
      </c>
      <c r="H27" s="36">
        <v>24000</v>
      </c>
      <c r="I27" s="36">
        <f t="shared" si="1"/>
        <v>96000</v>
      </c>
    </row>
    <row r="28" spans="1:11">
      <c r="A28" s="28">
        <v>24</v>
      </c>
      <c r="B28" s="30">
        <v>43735</v>
      </c>
      <c r="C28" s="32" t="s">
        <v>51</v>
      </c>
      <c r="D28" s="16" t="s">
        <v>38</v>
      </c>
      <c r="E28" s="17">
        <v>4</v>
      </c>
      <c r="F28" s="18">
        <v>1</v>
      </c>
      <c r="G28" s="39">
        <f t="shared" si="2"/>
        <v>4</v>
      </c>
      <c r="H28" s="36">
        <v>24000</v>
      </c>
      <c r="I28" s="36">
        <f t="shared" si="1"/>
        <v>96000</v>
      </c>
    </row>
    <row r="29" spans="1:11">
      <c r="A29" s="28">
        <v>25</v>
      </c>
      <c r="B29" s="30">
        <v>43731</v>
      </c>
      <c r="C29" s="32" t="s">
        <v>49</v>
      </c>
      <c r="D29" s="16" t="s">
        <v>50</v>
      </c>
      <c r="E29" s="17">
        <v>4</v>
      </c>
      <c r="F29" s="18">
        <v>1</v>
      </c>
      <c r="G29" s="39">
        <f t="shared" si="2"/>
        <v>4</v>
      </c>
      <c r="H29" s="36">
        <v>24000</v>
      </c>
      <c r="I29" s="36">
        <f t="shared" si="1"/>
        <v>96000</v>
      </c>
    </row>
    <row r="30" spans="1:11" ht="15.75" thickBot="1">
      <c r="A30" s="28">
        <v>26</v>
      </c>
      <c r="B30" s="31">
        <v>43721</v>
      </c>
      <c r="C30" s="25" t="s">
        <v>47</v>
      </c>
      <c r="D30" s="21" t="s">
        <v>48</v>
      </c>
      <c r="E30" s="17">
        <v>5</v>
      </c>
      <c r="F30" s="18">
        <v>1.2</v>
      </c>
      <c r="G30" s="39">
        <f t="shared" si="2"/>
        <v>6</v>
      </c>
      <c r="H30" s="36">
        <v>24000</v>
      </c>
      <c r="I30" s="36">
        <f t="shared" si="1"/>
        <v>144000</v>
      </c>
    </row>
    <row r="31" spans="1:11" ht="15.75" thickBot="1">
      <c r="E31" s="19">
        <f>SUM(E5:E30)</f>
        <v>107</v>
      </c>
      <c r="F31" s="19">
        <f>SUM(F5:F30)</f>
        <v>26.599999999999998</v>
      </c>
      <c r="G31" s="19">
        <f>SUM(G5:G30)</f>
        <v>110</v>
      </c>
      <c r="H31" s="20">
        <v>24000</v>
      </c>
      <c r="I31" s="40">
        <f>SUM(I5:I30)</f>
        <v>2640000</v>
      </c>
      <c r="J31" s="3"/>
      <c r="K31" s="41"/>
    </row>
    <row r="32" spans="1:11">
      <c r="C32" s="4"/>
    </row>
  </sheetData>
  <mergeCells count="7">
    <mergeCell ref="H3:H4"/>
    <mergeCell ref="I3:I4"/>
    <mergeCell ref="A3:A4"/>
    <mergeCell ref="C3:C4"/>
    <mergeCell ref="D3:D4"/>
    <mergeCell ref="E3:G3"/>
    <mergeCell ref="B3:B4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55"/>
  <sheetViews>
    <sheetView topLeftCell="A28" zoomScale="90" zoomScaleNormal="90" workbookViewId="0">
      <selection activeCell="D3" sqref="D3:D4"/>
    </sheetView>
  </sheetViews>
  <sheetFormatPr defaultRowHeight="15"/>
  <cols>
    <col min="1" max="1" width="3.7109375" style="26" customWidth="1"/>
    <col min="2" max="2" width="11.42578125" style="26" customWidth="1"/>
    <col min="3" max="3" width="25.7109375" style="26" customWidth="1"/>
    <col min="4" max="4" width="21.5703125" bestFit="1" customWidth="1"/>
    <col min="5" max="5" width="12.42578125" customWidth="1"/>
    <col min="6" max="6" width="29.140625" style="43" customWidth="1"/>
  </cols>
  <sheetData>
    <row r="1" spans="1:6">
      <c r="A1" s="1"/>
      <c r="B1"/>
      <c r="C1" t="s">
        <v>12</v>
      </c>
    </row>
    <row r="2" spans="1:6" ht="15.75" thickBot="1">
      <c r="A2" s="1"/>
      <c r="B2"/>
      <c r="C2"/>
    </row>
    <row r="3" spans="1:6" ht="12" customHeight="1">
      <c r="A3" s="63" t="s">
        <v>2</v>
      </c>
      <c r="B3" s="65" t="s">
        <v>8</v>
      </c>
      <c r="C3" s="67" t="s">
        <v>3</v>
      </c>
      <c r="D3" s="69" t="s">
        <v>13</v>
      </c>
      <c r="E3" s="71" t="s">
        <v>14</v>
      </c>
      <c r="F3" s="61" t="s">
        <v>17</v>
      </c>
    </row>
    <row r="4" spans="1:6" ht="13.5" customHeight="1" thickBot="1">
      <c r="A4" s="64"/>
      <c r="B4" s="66"/>
      <c r="C4" s="68"/>
      <c r="D4" s="70"/>
      <c r="E4" s="72"/>
      <c r="F4" s="62"/>
    </row>
    <row r="5" spans="1:6">
      <c r="A5" s="33">
        <v>1</v>
      </c>
      <c r="B5" s="47">
        <v>43728</v>
      </c>
      <c r="C5" s="22" t="s">
        <v>52</v>
      </c>
      <c r="D5" s="45" t="s">
        <v>53</v>
      </c>
      <c r="E5" s="45" t="s">
        <v>15</v>
      </c>
      <c r="F5" s="50">
        <v>250000</v>
      </c>
    </row>
    <row r="6" spans="1:6">
      <c r="A6" s="34">
        <v>2</v>
      </c>
      <c r="B6" s="48">
        <v>43728</v>
      </c>
      <c r="C6" s="23" t="s">
        <v>54</v>
      </c>
      <c r="D6" s="46" t="s">
        <v>53</v>
      </c>
      <c r="E6" s="46" t="s">
        <v>15</v>
      </c>
      <c r="F6" s="49">
        <v>250000</v>
      </c>
    </row>
    <row r="7" spans="1:6">
      <c r="A7" s="34">
        <v>3</v>
      </c>
      <c r="B7" s="48">
        <v>43728</v>
      </c>
      <c r="C7" s="23" t="s">
        <v>55</v>
      </c>
      <c r="D7" s="46" t="s">
        <v>53</v>
      </c>
      <c r="E7" s="46" t="s">
        <v>15</v>
      </c>
      <c r="F7" s="49">
        <v>250000</v>
      </c>
    </row>
    <row r="8" spans="1:6">
      <c r="A8" s="34">
        <v>4</v>
      </c>
      <c r="B8" s="48">
        <v>43728</v>
      </c>
      <c r="C8" s="23" t="s">
        <v>56</v>
      </c>
      <c r="D8" s="46" t="s">
        <v>53</v>
      </c>
      <c r="E8" s="46" t="s">
        <v>15</v>
      </c>
      <c r="F8" s="49">
        <v>250000</v>
      </c>
    </row>
    <row r="9" spans="1:6">
      <c r="A9" s="34">
        <v>5</v>
      </c>
      <c r="B9" s="48">
        <v>43728</v>
      </c>
      <c r="C9" s="24" t="s">
        <v>57</v>
      </c>
      <c r="D9" s="46" t="s">
        <v>53</v>
      </c>
      <c r="E9" s="46" t="s">
        <v>15</v>
      </c>
      <c r="F9" s="49">
        <v>250000</v>
      </c>
    </row>
    <row r="10" spans="1:6">
      <c r="A10" s="34">
        <v>6</v>
      </c>
      <c r="B10" s="48">
        <v>43728</v>
      </c>
      <c r="C10" s="23" t="s">
        <v>58</v>
      </c>
      <c r="D10" s="46" t="s">
        <v>53</v>
      </c>
      <c r="E10" s="46" t="s">
        <v>15</v>
      </c>
      <c r="F10" s="49">
        <v>250000</v>
      </c>
    </row>
    <row r="11" spans="1:6">
      <c r="A11" s="34">
        <v>7</v>
      </c>
      <c r="B11" s="48">
        <v>43729</v>
      </c>
      <c r="C11" s="24" t="s">
        <v>59</v>
      </c>
      <c r="D11" s="46" t="s">
        <v>62</v>
      </c>
      <c r="E11" s="46" t="s">
        <v>15</v>
      </c>
      <c r="F11" s="49">
        <v>250000</v>
      </c>
    </row>
    <row r="12" spans="1:6">
      <c r="A12" s="34">
        <v>8</v>
      </c>
      <c r="B12" s="48">
        <v>43729</v>
      </c>
      <c r="C12" s="24" t="s">
        <v>60</v>
      </c>
      <c r="D12" s="46" t="s">
        <v>62</v>
      </c>
      <c r="E12" s="46" t="s">
        <v>15</v>
      </c>
      <c r="F12" s="49">
        <v>250000</v>
      </c>
    </row>
    <row r="13" spans="1:6">
      <c r="A13" s="34">
        <v>9</v>
      </c>
      <c r="B13" s="48">
        <v>43729</v>
      </c>
      <c r="C13" s="24" t="s">
        <v>61</v>
      </c>
      <c r="D13" s="46" t="s">
        <v>62</v>
      </c>
      <c r="E13" s="46" t="s">
        <v>15</v>
      </c>
      <c r="F13" s="49">
        <v>250000</v>
      </c>
    </row>
    <row r="14" spans="1:6">
      <c r="A14" s="34">
        <v>10</v>
      </c>
      <c r="B14" s="48">
        <v>43731</v>
      </c>
      <c r="C14" s="24" t="s">
        <v>64</v>
      </c>
      <c r="D14" s="46" t="s">
        <v>63</v>
      </c>
      <c r="E14" s="46" t="s">
        <v>15</v>
      </c>
      <c r="F14" s="49">
        <v>250000</v>
      </c>
    </row>
    <row r="15" spans="1:6">
      <c r="A15" s="34">
        <v>11</v>
      </c>
      <c r="B15" s="48">
        <v>43731</v>
      </c>
      <c r="C15" s="24" t="s">
        <v>65</v>
      </c>
      <c r="D15" s="46" t="s">
        <v>63</v>
      </c>
      <c r="E15" s="46" t="s">
        <v>15</v>
      </c>
      <c r="F15" s="49">
        <v>250000</v>
      </c>
    </row>
    <row r="16" spans="1:6">
      <c r="A16" s="34">
        <v>12</v>
      </c>
      <c r="B16" s="48">
        <v>43731</v>
      </c>
      <c r="C16" s="24" t="s">
        <v>66</v>
      </c>
      <c r="D16" s="46" t="s">
        <v>63</v>
      </c>
      <c r="E16" s="46" t="s">
        <v>15</v>
      </c>
      <c r="F16" s="49">
        <v>250000</v>
      </c>
    </row>
    <row r="17" spans="1:6">
      <c r="A17" s="34">
        <v>13</v>
      </c>
      <c r="B17" s="48">
        <v>43731</v>
      </c>
      <c r="C17" s="24" t="s">
        <v>67</v>
      </c>
      <c r="D17" s="46" t="s">
        <v>63</v>
      </c>
      <c r="E17" s="46" t="s">
        <v>15</v>
      </c>
      <c r="F17" s="49">
        <v>250000</v>
      </c>
    </row>
    <row r="18" spans="1:6">
      <c r="A18" s="34">
        <v>14</v>
      </c>
      <c r="B18" s="48">
        <v>43731</v>
      </c>
      <c r="C18" s="24" t="s">
        <v>68</v>
      </c>
      <c r="D18" s="46" t="s">
        <v>63</v>
      </c>
      <c r="E18" s="46" t="s">
        <v>15</v>
      </c>
      <c r="F18" s="49">
        <v>250000</v>
      </c>
    </row>
    <row r="19" spans="1:6">
      <c r="A19" s="34">
        <v>15</v>
      </c>
      <c r="B19" s="48">
        <v>43731</v>
      </c>
      <c r="C19" s="24" t="s">
        <v>69</v>
      </c>
      <c r="D19" s="46" t="s">
        <v>63</v>
      </c>
      <c r="E19" s="46" t="s">
        <v>15</v>
      </c>
      <c r="F19" s="49">
        <v>250000</v>
      </c>
    </row>
    <row r="20" spans="1:6">
      <c r="A20" s="34">
        <v>16</v>
      </c>
      <c r="B20" s="48">
        <v>43731</v>
      </c>
      <c r="C20" s="24" t="s">
        <v>70</v>
      </c>
      <c r="D20" s="46" t="s">
        <v>63</v>
      </c>
      <c r="E20" s="46" t="s">
        <v>15</v>
      </c>
      <c r="F20" s="49">
        <v>250000</v>
      </c>
    </row>
    <row r="21" spans="1:6">
      <c r="A21" s="34">
        <v>17</v>
      </c>
      <c r="B21" s="48">
        <v>43731</v>
      </c>
      <c r="C21" s="24" t="s">
        <v>71</v>
      </c>
      <c r="D21" s="46" t="s">
        <v>63</v>
      </c>
      <c r="E21" s="46" t="s">
        <v>15</v>
      </c>
      <c r="F21" s="49">
        <v>250000</v>
      </c>
    </row>
    <row r="22" spans="1:6">
      <c r="A22" s="34">
        <v>18</v>
      </c>
      <c r="B22" s="48">
        <v>43731</v>
      </c>
      <c r="C22" s="24" t="s">
        <v>72</v>
      </c>
      <c r="D22" s="46" t="s">
        <v>63</v>
      </c>
      <c r="E22" s="46" t="s">
        <v>15</v>
      </c>
      <c r="F22" s="49">
        <v>250000</v>
      </c>
    </row>
    <row r="23" spans="1:6">
      <c r="A23" s="34">
        <v>19</v>
      </c>
      <c r="B23" s="48">
        <v>43731</v>
      </c>
      <c r="C23" s="24" t="s">
        <v>73</v>
      </c>
      <c r="D23" s="46" t="s">
        <v>63</v>
      </c>
      <c r="E23" s="46" t="s">
        <v>15</v>
      </c>
      <c r="F23" s="49">
        <v>250000</v>
      </c>
    </row>
    <row r="24" spans="1:6">
      <c r="A24" s="34">
        <v>20</v>
      </c>
      <c r="B24" s="48">
        <v>43732</v>
      </c>
      <c r="C24" s="24" t="s">
        <v>74</v>
      </c>
      <c r="D24" s="46" t="s">
        <v>33</v>
      </c>
      <c r="E24" s="46" t="s">
        <v>15</v>
      </c>
      <c r="F24" s="49">
        <v>250000</v>
      </c>
    </row>
    <row r="25" spans="1:6">
      <c r="A25" s="34">
        <v>21</v>
      </c>
      <c r="B25" s="48">
        <v>43732</v>
      </c>
      <c r="C25" s="24" t="s">
        <v>75</v>
      </c>
      <c r="D25" s="46" t="s">
        <v>33</v>
      </c>
      <c r="E25" s="46" t="s">
        <v>15</v>
      </c>
      <c r="F25" s="49">
        <v>250000</v>
      </c>
    </row>
    <row r="26" spans="1:6">
      <c r="A26" s="34">
        <v>22</v>
      </c>
      <c r="B26" s="48">
        <v>43732</v>
      </c>
      <c r="C26" s="24" t="s">
        <v>76</v>
      </c>
      <c r="D26" s="46" t="s">
        <v>33</v>
      </c>
      <c r="E26" s="46" t="s">
        <v>15</v>
      </c>
      <c r="F26" s="49">
        <v>250000</v>
      </c>
    </row>
    <row r="27" spans="1:6">
      <c r="A27" s="34">
        <v>23</v>
      </c>
      <c r="B27" s="48">
        <v>43732</v>
      </c>
      <c r="C27" s="24" t="s">
        <v>77</v>
      </c>
      <c r="D27" s="46" t="s">
        <v>33</v>
      </c>
      <c r="E27" s="46" t="s">
        <v>15</v>
      </c>
      <c r="F27" s="49">
        <v>250000</v>
      </c>
    </row>
    <row r="28" spans="1:6">
      <c r="A28" s="34">
        <v>24</v>
      </c>
      <c r="B28" s="48">
        <v>43732</v>
      </c>
      <c r="C28" s="24" t="s">
        <v>79</v>
      </c>
      <c r="D28" s="46" t="s">
        <v>33</v>
      </c>
      <c r="E28" s="46" t="s">
        <v>15</v>
      </c>
      <c r="F28" s="49">
        <v>250000</v>
      </c>
    </row>
    <row r="29" spans="1:6">
      <c r="A29" s="34">
        <v>25</v>
      </c>
      <c r="B29" s="48">
        <v>43732</v>
      </c>
      <c r="C29" s="24" t="s">
        <v>78</v>
      </c>
      <c r="D29" s="46" t="s">
        <v>33</v>
      </c>
      <c r="E29" s="46" t="s">
        <v>15</v>
      </c>
      <c r="F29" s="49">
        <v>250000</v>
      </c>
    </row>
    <row r="30" spans="1:6">
      <c r="A30" s="34">
        <v>26</v>
      </c>
      <c r="B30" s="48">
        <v>43732</v>
      </c>
      <c r="C30" s="24" t="s">
        <v>80</v>
      </c>
      <c r="D30" s="46" t="s">
        <v>33</v>
      </c>
      <c r="E30" s="46" t="s">
        <v>15</v>
      </c>
      <c r="F30" s="49">
        <v>250000</v>
      </c>
    </row>
    <row r="31" spans="1:6">
      <c r="A31" s="34">
        <v>27</v>
      </c>
      <c r="B31" s="48">
        <v>43732</v>
      </c>
      <c r="C31" s="24" t="s">
        <v>81</v>
      </c>
      <c r="D31" s="46" t="s">
        <v>33</v>
      </c>
      <c r="E31" s="46" t="s">
        <v>15</v>
      </c>
      <c r="F31" s="49">
        <v>250000</v>
      </c>
    </row>
    <row r="32" spans="1:6">
      <c r="A32" s="34">
        <v>28</v>
      </c>
      <c r="B32" s="48">
        <v>43732</v>
      </c>
      <c r="C32" s="24" t="s">
        <v>98</v>
      </c>
      <c r="D32" s="46" t="s">
        <v>33</v>
      </c>
      <c r="E32" s="46" t="s">
        <v>15</v>
      </c>
      <c r="F32" s="49">
        <v>250000</v>
      </c>
    </row>
    <row r="33" spans="1:6">
      <c r="A33" s="34">
        <v>29</v>
      </c>
      <c r="B33" s="48">
        <v>43732</v>
      </c>
      <c r="C33" s="24" t="s">
        <v>99</v>
      </c>
      <c r="D33" s="46" t="s">
        <v>33</v>
      </c>
      <c r="E33" s="46" t="s">
        <v>15</v>
      </c>
      <c r="F33" s="49">
        <v>250000</v>
      </c>
    </row>
    <row r="34" spans="1:6">
      <c r="A34" s="34">
        <v>30</v>
      </c>
      <c r="B34" s="48">
        <v>43732</v>
      </c>
      <c r="C34" s="24" t="s">
        <v>100</v>
      </c>
      <c r="D34" s="46" t="s">
        <v>33</v>
      </c>
      <c r="E34" s="46" t="s">
        <v>15</v>
      </c>
      <c r="F34" s="49">
        <v>250000</v>
      </c>
    </row>
    <row r="35" spans="1:6">
      <c r="A35" s="34">
        <v>31</v>
      </c>
      <c r="B35" s="48">
        <v>43732</v>
      </c>
      <c r="C35" s="24" t="s">
        <v>102</v>
      </c>
      <c r="D35" s="46" t="s">
        <v>33</v>
      </c>
      <c r="E35" s="46" t="s">
        <v>15</v>
      </c>
      <c r="F35" s="49">
        <v>250000</v>
      </c>
    </row>
    <row r="36" spans="1:6">
      <c r="A36" s="34">
        <v>32</v>
      </c>
      <c r="B36" s="48">
        <v>43733</v>
      </c>
      <c r="C36" s="24" t="s">
        <v>82</v>
      </c>
      <c r="D36" s="46" t="s">
        <v>11</v>
      </c>
      <c r="E36" s="46" t="s">
        <v>15</v>
      </c>
      <c r="F36" s="49">
        <v>250000</v>
      </c>
    </row>
    <row r="37" spans="1:6">
      <c r="A37" s="34">
        <v>33</v>
      </c>
      <c r="B37" s="48">
        <v>43733</v>
      </c>
      <c r="C37" s="24" t="s">
        <v>83</v>
      </c>
      <c r="D37" s="46" t="s">
        <v>11</v>
      </c>
      <c r="E37" s="46" t="s">
        <v>15</v>
      </c>
      <c r="F37" s="49">
        <v>250000</v>
      </c>
    </row>
    <row r="38" spans="1:6">
      <c r="A38" s="34">
        <v>34</v>
      </c>
      <c r="B38" s="48">
        <v>43733</v>
      </c>
      <c r="C38" s="24" t="s">
        <v>84</v>
      </c>
      <c r="D38" s="46" t="s">
        <v>11</v>
      </c>
      <c r="E38" s="46" t="s">
        <v>15</v>
      </c>
      <c r="F38" s="49">
        <v>250000</v>
      </c>
    </row>
    <row r="39" spans="1:6">
      <c r="A39" s="34">
        <v>35</v>
      </c>
      <c r="B39" s="48">
        <v>43733</v>
      </c>
      <c r="C39" s="24" t="s">
        <v>84</v>
      </c>
      <c r="D39" s="46" t="s">
        <v>11</v>
      </c>
      <c r="E39" s="46" t="s">
        <v>15</v>
      </c>
      <c r="F39" s="49">
        <v>250000</v>
      </c>
    </row>
    <row r="40" spans="1:6">
      <c r="A40" s="34">
        <v>36</v>
      </c>
      <c r="B40" s="48">
        <v>43733</v>
      </c>
      <c r="C40" s="24" t="s">
        <v>85</v>
      </c>
      <c r="D40" s="46" t="s">
        <v>11</v>
      </c>
      <c r="E40" s="46" t="s">
        <v>15</v>
      </c>
      <c r="F40" s="49">
        <v>250000</v>
      </c>
    </row>
    <row r="41" spans="1:6">
      <c r="A41" s="34">
        <v>37</v>
      </c>
      <c r="B41" s="48">
        <v>43733</v>
      </c>
      <c r="C41" s="24" t="s">
        <v>86</v>
      </c>
      <c r="D41" s="46" t="s">
        <v>11</v>
      </c>
      <c r="E41" s="46" t="s">
        <v>15</v>
      </c>
      <c r="F41" s="49">
        <v>250000</v>
      </c>
    </row>
    <row r="42" spans="1:6">
      <c r="A42" s="34">
        <v>38</v>
      </c>
      <c r="B42" s="48">
        <v>43733</v>
      </c>
      <c r="C42" s="24" t="s">
        <v>87</v>
      </c>
      <c r="D42" s="46" t="s">
        <v>11</v>
      </c>
      <c r="E42" s="46" t="s">
        <v>15</v>
      </c>
      <c r="F42" s="49">
        <v>250000</v>
      </c>
    </row>
    <row r="43" spans="1:6">
      <c r="A43" s="34">
        <v>39</v>
      </c>
      <c r="B43" s="48">
        <v>43733</v>
      </c>
      <c r="C43" s="24" t="s">
        <v>88</v>
      </c>
      <c r="D43" s="46" t="s">
        <v>11</v>
      </c>
      <c r="E43" s="46" t="s">
        <v>15</v>
      </c>
      <c r="F43" s="49">
        <v>250000</v>
      </c>
    </row>
    <row r="44" spans="1:6">
      <c r="A44" s="34">
        <v>40</v>
      </c>
      <c r="B44" s="48">
        <v>43733</v>
      </c>
      <c r="C44" s="24" t="s">
        <v>89</v>
      </c>
      <c r="D44" s="46" t="s">
        <v>11</v>
      </c>
      <c r="E44" s="46" t="s">
        <v>15</v>
      </c>
      <c r="F44" s="49">
        <v>250000</v>
      </c>
    </row>
    <row r="45" spans="1:6">
      <c r="A45" s="34">
        <v>41</v>
      </c>
      <c r="B45" s="48">
        <v>43733</v>
      </c>
      <c r="C45" s="24" t="s">
        <v>90</v>
      </c>
      <c r="D45" s="46" t="s">
        <v>11</v>
      </c>
      <c r="E45" s="46" t="s">
        <v>15</v>
      </c>
      <c r="F45" s="49">
        <v>250000</v>
      </c>
    </row>
    <row r="46" spans="1:6">
      <c r="A46" s="34">
        <v>42</v>
      </c>
      <c r="B46" s="48">
        <v>43733</v>
      </c>
      <c r="C46" s="24" t="s">
        <v>29</v>
      </c>
      <c r="D46" s="46" t="s">
        <v>11</v>
      </c>
      <c r="E46" s="46" t="s">
        <v>15</v>
      </c>
      <c r="F46" s="49">
        <v>250000</v>
      </c>
    </row>
    <row r="47" spans="1:6">
      <c r="A47" s="34">
        <v>43</v>
      </c>
      <c r="B47" s="48">
        <v>43733</v>
      </c>
      <c r="C47" s="24" t="s">
        <v>91</v>
      </c>
      <c r="D47" s="46" t="s">
        <v>11</v>
      </c>
      <c r="E47" s="46" t="s">
        <v>15</v>
      </c>
      <c r="F47" s="49">
        <v>250000</v>
      </c>
    </row>
    <row r="48" spans="1:6">
      <c r="A48" s="34">
        <v>44</v>
      </c>
      <c r="B48" s="48">
        <v>43733</v>
      </c>
      <c r="C48" s="24" t="s">
        <v>92</v>
      </c>
      <c r="D48" s="46" t="s">
        <v>11</v>
      </c>
      <c r="E48" s="46" t="s">
        <v>15</v>
      </c>
      <c r="F48" s="49">
        <v>250000</v>
      </c>
    </row>
    <row r="49" spans="1:6">
      <c r="A49" s="34">
        <v>45</v>
      </c>
      <c r="B49" s="48">
        <v>43733</v>
      </c>
      <c r="C49" s="24" t="s">
        <v>93</v>
      </c>
      <c r="D49" s="46" t="s">
        <v>11</v>
      </c>
      <c r="E49" s="46" t="s">
        <v>15</v>
      </c>
      <c r="F49" s="49">
        <v>250000</v>
      </c>
    </row>
    <row r="50" spans="1:6">
      <c r="A50" s="34">
        <v>46</v>
      </c>
      <c r="B50" s="48">
        <v>43734</v>
      </c>
      <c r="C50" s="24" t="s">
        <v>94</v>
      </c>
      <c r="D50" s="46" t="s">
        <v>37</v>
      </c>
      <c r="E50" s="46" t="s">
        <v>15</v>
      </c>
      <c r="F50" s="49">
        <v>250000</v>
      </c>
    </row>
    <row r="51" spans="1:6">
      <c r="A51" s="34">
        <v>47</v>
      </c>
      <c r="B51" s="48">
        <v>43734</v>
      </c>
      <c r="C51" s="24" t="s">
        <v>95</v>
      </c>
      <c r="D51" s="46" t="s">
        <v>37</v>
      </c>
      <c r="E51" s="46" t="s">
        <v>15</v>
      </c>
      <c r="F51" s="49">
        <v>250000</v>
      </c>
    </row>
    <row r="52" spans="1:6">
      <c r="A52" s="34">
        <v>48</v>
      </c>
      <c r="B52" s="48">
        <v>43734</v>
      </c>
      <c r="C52" s="24" t="s">
        <v>96</v>
      </c>
      <c r="D52" s="46" t="s">
        <v>37</v>
      </c>
      <c r="E52" s="46" t="s">
        <v>15</v>
      </c>
      <c r="F52" s="49">
        <v>250000</v>
      </c>
    </row>
    <row r="53" spans="1:6">
      <c r="A53" s="34">
        <v>49</v>
      </c>
      <c r="B53" s="48">
        <v>43734</v>
      </c>
      <c r="C53" s="24" t="s">
        <v>97</v>
      </c>
      <c r="D53" s="46" t="s">
        <v>37</v>
      </c>
      <c r="E53" s="46" t="s">
        <v>15</v>
      </c>
      <c r="F53" s="49">
        <v>250000</v>
      </c>
    </row>
    <row r="54" spans="1:6">
      <c r="A54" s="34">
        <v>50</v>
      </c>
      <c r="B54" s="48">
        <v>43734</v>
      </c>
      <c r="C54" s="24" t="s">
        <v>101</v>
      </c>
      <c r="D54" s="46" t="s">
        <v>37</v>
      </c>
      <c r="E54" s="46" t="s">
        <v>15</v>
      </c>
      <c r="F54" s="49">
        <v>250000</v>
      </c>
    </row>
    <row r="55" spans="1:6" ht="15.75" thickBot="1">
      <c r="A55" s="1"/>
      <c r="B55"/>
      <c r="C55"/>
      <c r="E55" s="42" t="s">
        <v>16</v>
      </c>
      <c r="F55" s="44">
        <f>SUM(F5:F54)</f>
        <v>12500000</v>
      </c>
    </row>
  </sheetData>
  <mergeCells count="6">
    <mergeCell ref="F3:F4"/>
    <mergeCell ref="A3:A4"/>
    <mergeCell ref="B3:B4"/>
    <mergeCell ref="C3:C4"/>
    <mergeCell ref="D3:D4"/>
    <mergeCell ref="E3:E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Usulan SPANDUK MMT</vt:lpstr>
      <vt:lpstr>Usulan PAPAN NAMA TOKO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sprsmg.pkl@indokara.com</dc:creator>
  <cp:lastModifiedBy>lenovo</cp:lastModifiedBy>
  <dcterms:created xsi:type="dcterms:W3CDTF">2003-01-01T22:57:00Z</dcterms:created>
  <dcterms:modified xsi:type="dcterms:W3CDTF">2019-08-27T00:41:52Z</dcterms:modified>
</cp:coreProperties>
</file>