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ampling arisan pkk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E8"/>
  <c r="G8"/>
  <c r="H9" s="1"/>
  <c r="F5"/>
  <c r="F6"/>
  <c r="F7"/>
  <c r="F4"/>
</calcChain>
</file>

<file path=xl/sharedStrings.xml><?xml version="1.0" encoding="utf-8"?>
<sst xmlns="http://schemas.openxmlformats.org/spreadsheetml/2006/main" count="23" uniqueCount="20">
  <si>
    <t xml:space="preserve">KEBUTUHAN SAMPLE TCA </t>
  </si>
  <si>
    <t>NO</t>
  </si>
  <si>
    <t>TGL PELAKSANAAN</t>
  </si>
  <si>
    <t>NAMA KEGIATAN</t>
  </si>
  <si>
    <t xml:space="preserve">ALAMAT </t>
  </si>
  <si>
    <t>JUMLAH PESERTA</t>
  </si>
  <si>
    <t>KEB SAMPLE TCA</t>
  </si>
  <si>
    <t>CONTAK PERSON</t>
  </si>
  <si>
    <t>SAMPLING ARISAN PKK</t>
  </si>
  <si>
    <t>TOTAL</t>
  </si>
  <si>
    <t>HONOR / IVENT</t>
  </si>
  <si>
    <t>DS PEPEDAN RT 04 / RW 02 KEC DUKUH TURI KAB.TEGAL</t>
  </si>
  <si>
    <t>DS PAGONGAN RT 04 / RW 01 KEC DUKUH TURI KABTEGAL</t>
  </si>
  <si>
    <t>089689288798</t>
  </si>
  <si>
    <t>082324502069</t>
  </si>
  <si>
    <t>DS KAUMAN RT 14 /RW 07 WIRADESA KAB PEKALONGAN</t>
  </si>
  <si>
    <t>DS KAUMAN RT 05 / RW 3  WIRADESA KAB PEKALONGAN</t>
  </si>
  <si>
    <t>15 KARTON TCA</t>
  </si>
  <si>
    <t>081548231927</t>
  </si>
  <si>
    <t>082320888710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</si>
</sst>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1"/>
    </font>
    <font>
      <b/>
      <sz val="12"/>
      <color indexed="8"/>
      <name val="Calibri"/>
      <family val="2"/>
    </font>
    <font>
      <sz val="11"/>
      <color indexed="9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A7E"/>
      <name val="Calibri"/>
      <family val="2"/>
      <charset val="1"/>
    </font>
    <font>
      <b/>
      <sz val="13"/>
      <color rgb="FF1F4A7E"/>
      <name val="Calibri"/>
      <family val="2"/>
      <charset val="1"/>
    </font>
    <font>
      <b/>
      <sz val="11"/>
      <color rgb="FF1F4A7E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A7E"/>
      <name val="Cambria"/>
      <family val="2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1" fillId="3" borderId="0" applyNumberFormat="0" applyBorder="0" applyAlignment="0" applyProtection="0"/>
    <xf numFmtId="0" fontId="12" fillId="6" borderId="1" applyNumberFormat="0" applyAlignment="0" applyProtection="0"/>
    <xf numFmtId="0" fontId="5" fillId="7" borderId="4" applyNumberFormat="0" applyAlignment="0" applyProtection="0"/>
    <xf numFmtId="41" fontId="2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1" applyNumberFormat="0" applyAlignment="0" applyProtection="0"/>
    <xf numFmtId="0" fontId="18" fillId="0" borderId="3" applyNumberFormat="0" applyFill="0" applyAlignment="0" applyProtection="0"/>
    <xf numFmtId="0" fontId="19" fillId="4" borderId="0" applyNumberFormat="0" applyBorder="0" applyAlignment="0" applyProtection="0"/>
    <xf numFmtId="0" fontId="10" fillId="0" borderId="0"/>
    <xf numFmtId="0" fontId="2" fillId="8" borderId="5" applyNumberFormat="0" applyFont="0" applyAlignment="0" applyProtection="0"/>
    <xf numFmtId="0" fontId="20" fillId="6" borderId="2" applyNumberFormat="0" applyAlignment="0" applyProtection="0"/>
    <xf numFmtId="0" fontId="21" fillId="0" borderId="0" applyNumberFormat="0" applyFill="0" applyBorder="0" applyAlignment="0" applyProtection="0"/>
    <xf numFmtId="0" fontId="7" fillId="0" borderId="11" applyNumberFormat="0" applyFill="0" applyAlignment="0" applyProtection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2"/>
    <xf numFmtId="0" fontId="9" fillId="0" borderId="6" xfId="2" applyFont="1" applyBorder="1"/>
    <xf numFmtId="0" fontId="3" fillId="0" borderId="0" xfId="2" applyFont="1"/>
    <xf numFmtId="14" fontId="9" fillId="0" borderId="6" xfId="2" quotePrefix="1" applyNumberFormat="1" applyFont="1" applyBorder="1" applyAlignment="1">
      <alignment horizontal="center" vertical="center"/>
    </xf>
    <xf numFmtId="0" fontId="2" fillId="0" borderId="6" xfId="2" applyBorder="1"/>
    <xf numFmtId="0" fontId="3" fillId="33" borderId="7" xfId="2" applyFont="1" applyFill="1" applyBorder="1" applyAlignment="1">
      <alignment horizontal="center"/>
    </xf>
    <xf numFmtId="0" fontId="10" fillId="0" borderId="6" xfId="2" quotePrefix="1" applyFont="1" applyBorder="1" applyAlignment="1">
      <alignment horizontal="left"/>
    </xf>
    <xf numFmtId="0" fontId="10" fillId="0" borderId="6" xfId="2" applyFont="1" applyBorder="1" applyAlignment="1">
      <alignment horizontal="left"/>
    </xf>
    <xf numFmtId="0" fontId="9" fillId="0" borderId="6" xfId="2" applyFont="1" applyBorder="1" applyAlignment="1">
      <alignment horizontal="left"/>
    </xf>
    <xf numFmtId="0" fontId="9" fillId="33" borderId="6" xfId="2" applyFont="1" applyFill="1" applyBorder="1" applyAlignment="1">
      <alignment horizontal="left"/>
    </xf>
    <xf numFmtId="0" fontId="9" fillId="0" borderId="6" xfId="2" applyFont="1" applyFill="1" applyBorder="1" applyAlignment="1">
      <alignment horizontal="left"/>
    </xf>
    <xf numFmtId="0" fontId="2" fillId="0" borderId="6" xfId="2" quotePrefix="1" applyBorder="1" applyAlignment="1">
      <alignment horizontal="left"/>
    </xf>
    <xf numFmtId="0" fontId="2" fillId="33" borderId="6" xfId="2" applyFill="1" applyBorder="1"/>
    <xf numFmtId="41" fontId="9" fillId="0" borderId="0" xfId="30" applyFont="1" applyFill="1" applyBorder="1" applyAlignment="1">
      <alignment horizontal="left"/>
    </xf>
    <xf numFmtId="14" fontId="9" fillId="0" borderId="6" xfId="2" applyNumberFormat="1" applyFont="1" applyFill="1" applyBorder="1" applyAlignment="1">
      <alignment horizontal="center" vertical="center"/>
    </xf>
    <xf numFmtId="0" fontId="3" fillId="33" borderId="7" xfId="2" applyFont="1" applyFill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2" applyAlignment="1">
      <alignment horizontal="center"/>
    </xf>
    <xf numFmtId="0" fontId="9" fillId="0" borderId="6" xfId="2" applyFont="1" applyFill="1" applyBorder="1" applyAlignment="1">
      <alignment horizontal="center"/>
    </xf>
    <xf numFmtId="0" fontId="10" fillId="0" borderId="6" xfId="2" quotePrefix="1" applyFont="1" applyBorder="1" applyAlignment="1">
      <alignment horizontal="center"/>
    </xf>
    <xf numFmtId="0" fontId="10" fillId="0" borderId="6" xfId="2" applyFont="1" applyBorder="1" applyAlignment="1">
      <alignment horizontal="center"/>
    </xf>
    <xf numFmtId="0" fontId="9" fillId="33" borderId="6" xfId="2" applyFont="1" applyFill="1" applyBorder="1" applyAlignment="1">
      <alignment horizontal="center"/>
    </xf>
    <xf numFmtId="0" fontId="0" fillId="0" borderId="0" xfId="0" applyAlignment="1">
      <alignment horizontal="center"/>
    </xf>
    <xf numFmtId="41" fontId="2" fillId="0" borderId="0" xfId="1" applyFont="1"/>
    <xf numFmtId="41" fontId="2" fillId="0" borderId="6" xfId="1" applyFont="1" applyBorder="1"/>
    <xf numFmtId="41" fontId="0" fillId="0" borderId="0" xfId="1" applyFont="1"/>
    <xf numFmtId="41" fontId="9" fillId="0" borderId="6" xfId="1" applyFont="1" applyBorder="1"/>
    <xf numFmtId="41" fontId="9" fillId="33" borderId="6" xfId="1" applyFont="1" applyFill="1" applyBorder="1"/>
    <xf numFmtId="0" fontId="9" fillId="0" borderId="0" xfId="2" applyFont="1" applyFill="1" applyAlignment="1">
      <alignment horizontal="center"/>
    </xf>
    <xf numFmtId="0" fontId="9" fillId="0" borderId="0" xfId="2" applyFont="1" applyFill="1" applyAlignment="1">
      <alignment horizontal="left"/>
    </xf>
    <xf numFmtId="41" fontId="9" fillId="0" borderId="12" xfId="1" applyFont="1" applyFill="1" applyBorder="1"/>
    <xf numFmtId="41" fontId="9" fillId="33" borderId="6" xfId="30" applyFont="1" applyFill="1" applyBorder="1" applyAlignment="1">
      <alignment horizontal="left"/>
    </xf>
  </cellXfs>
  <cellStyles count="47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[0]" xfId="1" builtinId="6"/>
    <cellStyle name="Comma [0] 2" xfId="30"/>
    <cellStyle name="Comma [0] 2 2" xfId="31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Input 2" xfId="38"/>
    <cellStyle name="Linked Cell 2" xfId="39"/>
    <cellStyle name="Neutral 2" xfId="40"/>
    <cellStyle name="Normal" xfId="0" builtinId="0"/>
    <cellStyle name="Normal 2" xfId="2"/>
    <cellStyle name="Normal 2 2" xfId="41"/>
    <cellStyle name="Note 2" xfId="42"/>
    <cellStyle name="Output 2" xfId="43"/>
    <cellStyle name="Title 2" xfId="44"/>
    <cellStyle name="Total 2" xfId="45"/>
    <cellStyle name="Warning Text 2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selection activeCell="G8" sqref="G8"/>
    </sheetView>
  </sheetViews>
  <sheetFormatPr defaultRowHeight="15"/>
  <cols>
    <col min="1" max="1" width="3.85546875" bestFit="1" customWidth="1"/>
    <col min="2" max="2" width="17.5703125" customWidth="1"/>
    <col min="3" max="3" width="22.42578125" style="19" customWidth="1"/>
    <col min="4" max="4" width="50.85546875" customWidth="1"/>
    <col min="5" max="5" width="16.5703125" style="25" bestFit="1" customWidth="1"/>
    <col min="6" max="6" width="15.85546875" bestFit="1" customWidth="1"/>
    <col min="7" max="7" width="15.7109375" customWidth="1"/>
    <col min="8" max="8" width="15.85546875" style="28" customWidth="1"/>
  </cols>
  <sheetData>
    <row r="1" spans="1:8" ht="15.75">
      <c r="B1" s="3" t="s">
        <v>0</v>
      </c>
      <c r="C1" s="3"/>
    </row>
    <row r="2" spans="1:8" ht="15.75">
      <c r="A2" s="1"/>
      <c r="B2" s="3"/>
      <c r="C2" s="3"/>
      <c r="D2" s="1"/>
      <c r="E2" s="20"/>
      <c r="F2" s="1"/>
      <c r="G2" s="1"/>
      <c r="H2" s="26"/>
    </row>
    <row r="3" spans="1:8">
      <c r="A3" s="5" t="s">
        <v>1</v>
      </c>
      <c r="B3" s="2" t="s">
        <v>2</v>
      </c>
      <c r="C3" s="17" t="s">
        <v>3</v>
      </c>
      <c r="D3" s="9" t="s">
        <v>4</v>
      </c>
      <c r="E3" s="21" t="s">
        <v>5</v>
      </c>
      <c r="F3" s="11" t="s">
        <v>6</v>
      </c>
      <c r="G3" s="11" t="s">
        <v>7</v>
      </c>
      <c r="H3" s="29" t="s">
        <v>10</v>
      </c>
    </row>
    <row r="4" spans="1:8">
      <c r="A4" s="5">
        <v>1</v>
      </c>
      <c r="B4" s="4">
        <v>43715</v>
      </c>
      <c r="C4" s="15" t="s">
        <v>8</v>
      </c>
      <c r="D4" s="8" t="s">
        <v>11</v>
      </c>
      <c r="E4" s="22">
        <v>65</v>
      </c>
      <c r="F4" s="8">
        <f>E4*2</f>
        <v>130</v>
      </c>
      <c r="G4" s="7" t="s">
        <v>13</v>
      </c>
      <c r="H4" s="27">
        <v>300000</v>
      </c>
    </row>
    <row r="5" spans="1:8">
      <c r="A5" s="5">
        <v>2</v>
      </c>
      <c r="B5" s="4">
        <v>43717</v>
      </c>
      <c r="C5" s="15" t="s">
        <v>8</v>
      </c>
      <c r="D5" s="8" t="s">
        <v>12</v>
      </c>
      <c r="E5" s="23">
        <v>70</v>
      </c>
      <c r="F5" s="8">
        <f t="shared" ref="F5:F7" si="0">E5*2</f>
        <v>140</v>
      </c>
      <c r="G5" s="12" t="s">
        <v>14</v>
      </c>
      <c r="H5" s="27">
        <v>300000</v>
      </c>
    </row>
    <row r="6" spans="1:8">
      <c r="A6" s="5">
        <v>3</v>
      </c>
      <c r="B6" s="4">
        <v>43722</v>
      </c>
      <c r="C6" s="15" t="s">
        <v>8</v>
      </c>
      <c r="D6" s="8" t="s">
        <v>15</v>
      </c>
      <c r="E6" s="23">
        <v>70</v>
      </c>
      <c r="F6" s="8">
        <f t="shared" si="0"/>
        <v>140</v>
      </c>
      <c r="G6" s="12" t="s">
        <v>18</v>
      </c>
      <c r="H6" s="27">
        <v>300000</v>
      </c>
    </row>
    <row r="7" spans="1:8">
      <c r="A7" s="5">
        <v>4</v>
      </c>
      <c r="B7" s="4">
        <v>43720</v>
      </c>
      <c r="C7" s="15" t="s">
        <v>8</v>
      </c>
      <c r="D7" s="8" t="s">
        <v>16</v>
      </c>
      <c r="E7" s="23">
        <v>65</v>
      </c>
      <c r="F7" s="8">
        <f t="shared" si="0"/>
        <v>130</v>
      </c>
      <c r="G7" s="12" t="s">
        <v>19</v>
      </c>
      <c r="H7" s="27">
        <v>300000</v>
      </c>
    </row>
    <row r="8" spans="1:8" ht="15.75">
      <c r="A8" s="13"/>
      <c r="B8" s="6"/>
      <c r="C8" s="16"/>
      <c r="D8" s="10"/>
      <c r="E8" s="24">
        <f>SUM(E4:E7)</f>
        <v>270</v>
      </c>
      <c r="F8" s="10" t="s">
        <v>17</v>
      </c>
      <c r="G8" s="34">
        <f>82000*20</f>
        <v>1640000</v>
      </c>
      <c r="H8" s="30">
        <f>SUM(H3:H7)</f>
        <v>1200000</v>
      </c>
    </row>
    <row r="9" spans="1:8">
      <c r="A9" s="1"/>
      <c r="B9" s="1"/>
      <c r="C9" s="18"/>
      <c r="D9" s="1"/>
      <c r="E9" s="31"/>
      <c r="F9" s="32"/>
      <c r="G9" s="14" t="s">
        <v>9</v>
      </c>
      <c r="H9" s="33">
        <f>H8+G8</f>
        <v>2840000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Sampling arisan pkk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2019-07-29T14:54:10Z</dcterms:created>
  <dcterms:modified xsi:type="dcterms:W3CDTF">2019-08-27T15:44:34Z</dcterms:modified>
</cp:coreProperties>
</file>