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2"/>
  </bookViews>
  <sheets>
    <sheet name="Jan-Mar 2019" sheetId="7" r:id="rId1"/>
    <sheet name="Apr-Jun 2019" sheetId="8" r:id="rId2"/>
    <sheet name="Jul-Sep 2019" sheetId="9" r:id="rId3"/>
  </sheets>
  <definedNames>
    <definedName name="_xlnm._FilterDatabase" localSheetId="2" hidden="1">'Jul-Sep 2019'!$E$2:$N$46</definedName>
  </definedNames>
  <calcPr calcId="144525"/>
</workbook>
</file>

<file path=xl/calcChain.xml><?xml version="1.0" encoding="utf-8"?>
<calcChain xmlns="http://schemas.openxmlformats.org/spreadsheetml/2006/main">
  <c r="N46" i="9" l="1"/>
  <c r="M46" i="9"/>
  <c r="L46" i="9"/>
  <c r="M22" i="9"/>
  <c r="M18" i="9"/>
  <c r="M17" i="9"/>
  <c r="K46" i="9"/>
</calcChain>
</file>

<file path=xl/sharedStrings.xml><?xml version="1.0" encoding="utf-8"?>
<sst xmlns="http://schemas.openxmlformats.org/spreadsheetml/2006/main" count="663" uniqueCount="176">
  <si>
    <t>CAB</t>
  </si>
  <si>
    <t>AREA</t>
  </si>
  <si>
    <t>NAMA SPR</t>
  </si>
  <si>
    <t>NAMA SPG/MD</t>
  </si>
  <si>
    <t>BLN</t>
  </si>
  <si>
    <t>TGL</t>
  </si>
  <si>
    <t>HARI CALL</t>
  </si>
  <si>
    <t>PSR 1</t>
  </si>
  <si>
    <t>PSR 2</t>
  </si>
  <si>
    <t>SM LOKAL / GROSIR 1</t>
  </si>
  <si>
    <t>SM LOKAL / GROSIR 2</t>
  </si>
  <si>
    <t>SM LOKAL / GROSIR 3</t>
  </si>
  <si>
    <t>SM LOKAL / GROSIR 4</t>
  </si>
  <si>
    <t>SM LOKAL / GROSIR 5</t>
  </si>
  <si>
    <t>SM LOKAL / GROSIR 6</t>
  </si>
  <si>
    <t>SM LOKAL / GROSIR 7</t>
  </si>
  <si>
    <t>SM LOKAL / GROSIR 8</t>
  </si>
  <si>
    <t>SELASA 1,3,5</t>
  </si>
  <si>
    <t>4,18</t>
  </si>
  <si>
    <t>SABTU 1,3</t>
  </si>
  <si>
    <t>SENIN 2,4</t>
  </si>
  <si>
    <t>SELASA 2,4</t>
  </si>
  <si>
    <t>11,25</t>
  </si>
  <si>
    <t>RABU 2,4</t>
  </si>
  <si>
    <t>12,26</t>
  </si>
  <si>
    <t>KAMIS 2,4</t>
  </si>
  <si>
    <t>14,28</t>
  </si>
  <si>
    <t>SABTU 2,4</t>
  </si>
  <si>
    <t>02FEB</t>
  </si>
  <si>
    <t>RABU 1,3,5</t>
  </si>
  <si>
    <t>01JAN</t>
  </si>
  <si>
    <t>SENIN 3,5</t>
  </si>
  <si>
    <t>SELASA 3,5</t>
  </si>
  <si>
    <t>RABU 3,5</t>
  </si>
  <si>
    <t>MINGGU 3,5</t>
  </si>
  <si>
    <t>MINGGU 2,4</t>
  </si>
  <si>
    <t>PSR 3</t>
  </si>
  <si>
    <t>3, 17</t>
  </si>
  <si>
    <t>8, 22</t>
  </si>
  <si>
    <t>9, 23</t>
  </si>
  <si>
    <t>10, 24</t>
  </si>
  <si>
    <t>11, 25</t>
  </si>
  <si>
    <t>13, 27</t>
  </si>
  <si>
    <t>14, 28</t>
  </si>
  <si>
    <t>4, 18</t>
  </si>
  <si>
    <t>5, 19</t>
  </si>
  <si>
    <t>6, 20</t>
  </si>
  <si>
    <t>7, 21</t>
  </si>
  <si>
    <t>KAMIS 1,3,5</t>
  </si>
  <si>
    <t>SABTU 1,3,5</t>
  </si>
  <si>
    <t>KAMIS 3,5</t>
  </si>
  <si>
    <t>JUMAT 1,3</t>
  </si>
  <si>
    <t>JUMAT 2,4</t>
  </si>
  <si>
    <t>JUMAT 1,3,5</t>
  </si>
  <si>
    <t>2,16, 30</t>
  </si>
  <si>
    <r>
      <rPr>
        <b/>
        <sz val="11"/>
        <rFont val="Calibri"/>
        <family val="2"/>
      </rPr>
      <t>1</t>
    </r>
    <r>
      <rPr>
        <sz val="11"/>
        <rFont val="Calibri"/>
        <family val="2"/>
      </rPr>
      <t>,</t>
    </r>
    <r>
      <rPr>
        <sz val="11"/>
        <color indexed="8"/>
        <rFont val="Calibri"/>
        <family val="2"/>
      </rPr>
      <t>15,29</t>
    </r>
  </si>
  <si>
    <t>2, 16,30</t>
  </si>
  <si>
    <t>3,17,31</t>
  </si>
  <si>
    <t>4,8</t>
  </si>
  <si>
    <r>
      <rPr>
        <b/>
        <sz val="11"/>
        <rFont val="Calibri"/>
        <family val="2"/>
      </rPr>
      <t>12</t>
    </r>
    <r>
      <rPr>
        <sz val="11"/>
        <color indexed="8"/>
        <rFont val="Calibri"/>
        <family val="2"/>
      </rPr>
      <t>, 26</t>
    </r>
  </si>
  <si>
    <t>1, 15</t>
  </si>
  <si>
    <r>
      <t xml:space="preserve">2, </t>
    </r>
    <r>
      <rPr>
        <b/>
        <sz val="11"/>
        <rFont val="Calibri"/>
        <family val="2"/>
      </rPr>
      <t>16</t>
    </r>
  </si>
  <si>
    <r>
      <rPr>
        <b/>
        <sz val="11"/>
        <rFont val="Calibri"/>
        <family val="2"/>
      </rPr>
      <t>9</t>
    </r>
    <r>
      <rPr>
        <sz val="11"/>
        <color indexed="8"/>
        <rFont val="Calibri"/>
        <family val="2"/>
      </rPr>
      <t>, 23</t>
    </r>
  </si>
  <si>
    <t>03MAR</t>
  </si>
  <si>
    <r>
      <rPr>
        <b/>
        <sz val="11"/>
        <rFont val="Calibri"/>
        <family val="2"/>
      </rPr>
      <t>12</t>
    </r>
    <r>
      <rPr>
        <sz val="11"/>
        <rFont val="Calibri"/>
        <family val="2"/>
      </rPr>
      <t>,</t>
    </r>
    <r>
      <rPr>
        <sz val="11"/>
        <color indexed="8"/>
        <rFont val="Calibri"/>
        <family val="2"/>
      </rPr>
      <t>26</t>
    </r>
  </si>
  <si>
    <t>1,15, 29</t>
  </si>
  <si>
    <r>
      <t xml:space="preserve">7, </t>
    </r>
    <r>
      <rPr>
        <sz val="11"/>
        <rFont val="Calibri"/>
        <family val="2"/>
      </rPr>
      <t>21</t>
    </r>
  </si>
  <si>
    <t>04APR</t>
  </si>
  <si>
    <t>SENIN 1,3,5</t>
  </si>
  <si>
    <t>RABU 1,3</t>
  </si>
  <si>
    <t>KAMIS 1,3</t>
  </si>
  <si>
    <r>
      <t>5,</t>
    </r>
    <r>
      <rPr>
        <b/>
        <sz val="11"/>
        <color rgb="FFFF0000"/>
        <rFont val="Calibri"/>
        <family val="2"/>
      </rPr>
      <t>19</t>
    </r>
  </si>
  <si>
    <r>
      <rPr>
        <b/>
        <sz val="11"/>
        <color rgb="FFFF0000"/>
        <rFont val="Calibri"/>
        <family val="2"/>
      </rPr>
      <t>3</t>
    </r>
    <r>
      <rPr>
        <sz val="11"/>
        <color rgb="FF000000"/>
        <rFont val="Calibri"/>
        <family val="2"/>
      </rPr>
      <t>,</t>
    </r>
    <r>
      <rPr>
        <b/>
        <sz val="11"/>
        <color rgb="FFFF0000"/>
        <rFont val="Calibri"/>
        <family val="2"/>
      </rPr>
      <t>17</t>
    </r>
  </si>
  <si>
    <t>6,20</t>
  </si>
  <si>
    <r>
      <rPr>
        <b/>
        <sz val="11"/>
        <rFont val="Calibri"/>
        <family val="2"/>
      </rPr>
      <t>13</t>
    </r>
    <r>
      <rPr>
        <sz val="11"/>
        <color indexed="8"/>
        <rFont val="Calibri"/>
        <family val="2"/>
      </rPr>
      <t>, 27</t>
    </r>
  </si>
  <si>
    <t>05MEI</t>
  </si>
  <si>
    <t>3, 17,31</t>
  </si>
  <si>
    <r>
      <t xml:space="preserve">2, </t>
    </r>
    <r>
      <rPr>
        <b/>
        <sz val="11"/>
        <rFont val="Calibri"/>
        <family val="2"/>
      </rPr>
      <t>16,</t>
    </r>
    <r>
      <rPr>
        <b/>
        <sz val="11"/>
        <color rgb="FFFF0000"/>
        <rFont val="Calibri"/>
        <family val="2"/>
      </rPr>
      <t>30</t>
    </r>
  </si>
  <si>
    <r>
      <rPr>
        <sz val="11"/>
        <color rgb="FFFF0000"/>
        <rFont val="Calibri"/>
        <family val="2"/>
      </rPr>
      <t>1</t>
    </r>
    <r>
      <rPr>
        <sz val="11"/>
        <color rgb="FF000000"/>
        <rFont val="Calibri"/>
        <family val="2"/>
      </rPr>
      <t>, 15,29</t>
    </r>
  </si>
  <si>
    <r>
      <rPr>
        <b/>
        <sz val="11"/>
        <color rgb="FFFF0000"/>
        <rFont val="Calibri"/>
        <family val="2"/>
      </rPr>
      <t>12</t>
    </r>
    <r>
      <rPr>
        <sz val="11"/>
        <color rgb="FFFF0000"/>
        <rFont val="Calibri"/>
        <family val="2"/>
      </rPr>
      <t>,26</t>
    </r>
  </si>
  <si>
    <t>06JUN</t>
  </si>
  <si>
    <r>
      <rPr>
        <b/>
        <sz val="11"/>
        <rFont val="Calibri"/>
        <family val="2"/>
      </rPr>
      <t>12</t>
    </r>
    <r>
      <rPr>
        <sz val="11"/>
        <rFont val="Calibri"/>
        <family val="2"/>
      </rPr>
      <t>,26</t>
    </r>
  </si>
  <si>
    <r>
      <rPr>
        <b/>
        <sz val="11"/>
        <color rgb="FFFF0000"/>
        <rFont val="Calibri"/>
        <family val="2"/>
      </rPr>
      <t>1</t>
    </r>
    <r>
      <rPr>
        <sz val="11"/>
        <color rgb="FF000000"/>
        <rFont val="Calibri"/>
        <family val="2"/>
      </rPr>
      <t>,8, 22</t>
    </r>
  </si>
  <si>
    <t>2, 16</t>
  </si>
  <si>
    <t>9, 30</t>
  </si>
  <si>
    <t>CUTI BERSAMA</t>
  </si>
  <si>
    <t>12, 26</t>
  </si>
  <si>
    <t>1, 15, 29</t>
  </si>
  <si>
    <t>2, 16, 30</t>
  </si>
  <si>
    <t>09SEP</t>
  </si>
  <si>
    <t>SELASA 1,3</t>
  </si>
  <si>
    <t>PASAR SANGKAL PUTUNG</t>
  </si>
  <si>
    <t>PASAR  SOKARAJA</t>
  </si>
  <si>
    <t>-</t>
  </si>
  <si>
    <t>PASAR BOJONG SARI</t>
  </si>
  <si>
    <t>PASAR BOBOTSARI</t>
  </si>
  <si>
    <t>PASAR BUKATEJA</t>
  </si>
  <si>
    <t>PASAR PURWAREJA KLAMPOK</t>
  </si>
  <si>
    <t>PASAR PAGI BANJARNEGARA</t>
  </si>
  <si>
    <t>PASAR MANDIRAJA</t>
  </si>
  <si>
    <t>PASAR PADAMARA</t>
  </si>
  <si>
    <t>PASAR MANDIRI</t>
  </si>
  <si>
    <t>PASAR SEGAMAS</t>
  </si>
  <si>
    <t>PASAR KARANG LEWAS</t>
  </si>
  <si>
    <t>PASAR PON</t>
  </si>
  <si>
    <t>PASAR PAHING</t>
  </si>
  <si>
    <t>PASAR LARANGAN</t>
  </si>
  <si>
    <t>PASAR WAGE</t>
  </si>
  <si>
    <t>PASAR PAGI WANGON</t>
  </si>
  <si>
    <t>PASAR AJIBARANG</t>
  </si>
  <si>
    <t>PASAR KOBER</t>
  </si>
  <si>
    <t>PASAR PATIKRAJA</t>
  </si>
  <si>
    <t>PASAR PROLIMAN</t>
  </si>
  <si>
    <t>PASAR RAWALO</t>
  </si>
  <si>
    <t>PASAR SAMPANG</t>
  </si>
  <si>
    <t>PASAR BUNTU</t>
  </si>
  <si>
    <t>PASAR KROYA</t>
  </si>
  <si>
    <t>PASAR CERME</t>
  </si>
  <si>
    <t>PASAR MANIS</t>
  </si>
  <si>
    <t>PWT</t>
  </si>
  <si>
    <t>PURWOKERTO</t>
  </si>
  <si>
    <t>UJI AGUSTINUS</t>
  </si>
  <si>
    <t>LUTFI MAHBUBI</t>
  </si>
  <si>
    <t>M RIFKI</t>
  </si>
  <si>
    <t>PASAR BANYUMAS</t>
  </si>
  <si>
    <t>PASAR SUMPIUH</t>
  </si>
  <si>
    <t>PASAR WONOKRIYO</t>
  </si>
  <si>
    <t>PSR KEPUTIAN</t>
  </si>
  <si>
    <t>PASAR PAGI KARANG ANYAR</t>
  </si>
  <si>
    <t>PASAR KARANG ANYAR</t>
  </si>
  <si>
    <t>PASAR KEMIT</t>
  </si>
  <si>
    <t>PASAR SELANG</t>
  </si>
  <si>
    <t>PASAR PAGI TUMENGGUNGAN</t>
  </si>
  <si>
    <t>PASAR PREMBUN</t>
  </si>
  <si>
    <t>PASAR KUTOWINANGUN</t>
  </si>
  <si>
    <t>PASAR BANDUNG SERUNI</t>
  </si>
  <si>
    <t>PASAR KRAKAL</t>
  </si>
  <si>
    <t>PASAR KARANG SAMBUNG</t>
  </si>
  <si>
    <t>PASAR KR.ANYAR</t>
  </si>
  <si>
    <t>PASAR TAMBAK</t>
  </si>
  <si>
    <t>PASAR PAGI WONOKRIYO</t>
  </si>
  <si>
    <t>PASAR KEWARASAN</t>
  </si>
  <si>
    <t>PASAR PURWOGONDO</t>
  </si>
  <si>
    <t>PASAR DOROWATI</t>
  </si>
  <si>
    <t>PASAR PETANAHAN</t>
  </si>
  <si>
    <t>PASAR PURING</t>
  </si>
  <si>
    <t>PASAR MERTOKONDO</t>
  </si>
  <si>
    <t>PASAR TUMEGGUNGAN</t>
  </si>
  <si>
    <t>PASAR KARANGGAYAM</t>
  </si>
  <si>
    <t>PASAR SRUENG</t>
  </si>
  <si>
    <t>PASAR JATISARI</t>
  </si>
  <si>
    <t>PASAR AMBAL</t>
  </si>
  <si>
    <t>PASAR MIRIT</t>
  </si>
  <si>
    <t>PASAR SIDODADI</t>
  </si>
  <si>
    <t>PASAR LIMBANGAN</t>
  </si>
  <si>
    <t>PASAR TANJUNG SARI</t>
  </si>
  <si>
    <t>PASAR GEDE</t>
  </si>
  <si>
    <t>PASAR KARNA SIDAREJA</t>
  </si>
  <si>
    <t>PASAR MAJENANG</t>
  </si>
  <si>
    <t>PASAR JATISAWIT</t>
  </si>
  <si>
    <t>PASAR BUMIAYU</t>
  </si>
  <si>
    <t>LUTFI</t>
  </si>
  <si>
    <t>STICKER TCA DAPAT DIBELI DISINI</t>
  </si>
  <si>
    <t>CLEMEK HIJAU</t>
  </si>
  <si>
    <t>PASAR TAMBAK SOGRA</t>
  </si>
  <si>
    <t>PASAR SIKAPAT</t>
  </si>
  <si>
    <t>PASAR BANARAN PEMUKUSAN</t>
  </si>
  <si>
    <t>PASAR PANICAN</t>
  </si>
  <si>
    <t>PASAR CILONGOK</t>
  </si>
  <si>
    <t>TOPLES TCA</t>
  </si>
  <si>
    <t>KEDUNG BANTENG</t>
  </si>
  <si>
    <t>KETERENGAN :</t>
  </si>
  <si>
    <t>PASAR KURIPAN</t>
  </si>
  <si>
    <t>KAOS LENGAN PANJANG</t>
  </si>
  <si>
    <t>KUTOWINANGUN LAMA</t>
  </si>
  <si>
    <t>(stock pusat)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</si>
</sst>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5" fillId="0" borderId="0"/>
    <xf numFmtId="0" fontId="6" fillId="0" borderId="0">
      <protection locked="0"/>
    </xf>
    <xf numFmtId="0" fontId="1" fillId="0" borderId="0"/>
    <xf numFmtId="0" fontId="1" fillId="0" borderId="0"/>
    <xf numFmtId="0" fontId="2" fillId="0" borderId="0"/>
    <xf numFmtId="0" fontId="5" fillId="0" borderId="0"/>
    <xf numFmtId="0" fontId="5" fillId="0" borderId="0"/>
  </cellStyleXfs>
  <cellXfs count="33">
    <xf numFmtId="0" fontId="0" fillId="0" borderId="0" xfId="0"/>
    <xf numFmtId="14" fontId="6" fillId="0" borderId="1" xfId="0" quotePrefix="1" applyNumberFormat="1" applyFont="1" applyBorder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9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Fill="1" applyBorder="1"/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</cellXfs>
  <cellStyles count="9">
    <cellStyle name="Normal" xfId="0" builtinId="0"/>
    <cellStyle name="Normal 10" xfId="1"/>
    <cellStyle name="Normal 11" xfId="2"/>
    <cellStyle name="Normal 18" xfId="3"/>
    <cellStyle name="Normal 2" xfId="4"/>
    <cellStyle name="Normal 2 19 2" xfId="5"/>
    <cellStyle name="Normal 2 3" xfId="6"/>
    <cellStyle name="Normal 3" xfId="7"/>
    <cellStyle name="Normal 8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workbookViewId="0">
      <selection sqref="A1:XFD1048576"/>
    </sheetView>
  </sheetViews>
  <sheetFormatPr defaultRowHeight="15" x14ac:dyDescent="0.25"/>
  <cols>
    <col min="1" max="1" width="4.85546875" bestFit="1" customWidth="1"/>
    <col min="2" max="2" width="6" bestFit="1" customWidth="1"/>
    <col min="3" max="3" width="6.42578125" bestFit="1" customWidth="1"/>
    <col min="4" max="4" width="8.42578125" bestFit="1" customWidth="1"/>
    <col min="5" max="5" width="7.140625" bestFit="1" customWidth="1"/>
    <col min="6" max="6" width="8" bestFit="1" customWidth="1"/>
    <col min="7" max="7" width="13.85546875" bestFit="1" customWidth="1"/>
    <col min="8" max="10" width="6.42578125" bestFit="1" customWidth="1"/>
    <col min="11" max="16" width="11.85546875" bestFit="1" customWidth="1"/>
    <col min="17" max="17" width="11.85546875" customWidth="1"/>
    <col min="18" max="18" width="11.85546875" bestFit="1" customWidth="1"/>
  </cols>
  <sheetData>
    <row r="2" spans="1:18" ht="25.5" x14ac:dyDescent="0.2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3" t="s">
        <v>6</v>
      </c>
      <c r="H2" s="5" t="s">
        <v>7</v>
      </c>
      <c r="I2" s="5" t="s">
        <v>8</v>
      </c>
      <c r="J2" s="5" t="s">
        <v>36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</row>
    <row r="3" spans="1:18" x14ac:dyDescent="0.25">
      <c r="A3" s="3"/>
      <c r="B3" s="3"/>
      <c r="C3" s="3"/>
      <c r="D3" s="3"/>
      <c r="E3" s="1" t="s">
        <v>30</v>
      </c>
      <c r="F3" s="11" t="s">
        <v>26</v>
      </c>
      <c r="G3" s="12" t="s">
        <v>31</v>
      </c>
      <c r="H3" s="5"/>
      <c r="I3" s="5"/>
      <c r="J3" s="5"/>
      <c r="K3" s="6"/>
      <c r="L3" s="6"/>
      <c r="M3" s="6"/>
      <c r="N3" s="6"/>
      <c r="O3" s="6"/>
      <c r="P3" s="5"/>
      <c r="Q3" s="6"/>
      <c r="R3" s="6"/>
    </row>
    <row r="4" spans="1:18" x14ac:dyDescent="0.25">
      <c r="A4" s="2"/>
      <c r="B4" s="2"/>
      <c r="C4" s="2"/>
      <c r="D4" s="2"/>
      <c r="E4" s="1" t="s">
        <v>30</v>
      </c>
      <c r="F4" s="7" t="s">
        <v>55</v>
      </c>
      <c r="G4" s="8" t="s">
        <v>17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2"/>
      <c r="B5" s="2"/>
      <c r="C5" s="2"/>
      <c r="D5" s="2"/>
      <c r="E5" s="1" t="s">
        <v>30</v>
      </c>
      <c r="F5" s="7" t="s">
        <v>56</v>
      </c>
      <c r="G5" s="8" t="s">
        <v>29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x14ac:dyDescent="0.25">
      <c r="A6" s="2"/>
      <c r="B6" s="2"/>
      <c r="C6" s="2"/>
      <c r="D6" s="2"/>
      <c r="E6" s="1" t="s">
        <v>30</v>
      </c>
      <c r="F6" s="7" t="s">
        <v>57</v>
      </c>
      <c r="G6" s="8" t="s">
        <v>48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x14ac:dyDescent="0.25">
      <c r="A7" s="2"/>
      <c r="B7" s="2"/>
      <c r="C7" s="2"/>
      <c r="D7" s="2"/>
      <c r="E7" s="1" t="s">
        <v>30</v>
      </c>
      <c r="F7" s="7" t="s">
        <v>58</v>
      </c>
      <c r="G7" s="8" t="s">
        <v>51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25">
      <c r="A8" s="2"/>
      <c r="B8" s="2"/>
      <c r="C8" s="2"/>
      <c r="D8" s="2"/>
      <c r="E8" s="1" t="s">
        <v>30</v>
      </c>
      <c r="F8" s="7" t="s">
        <v>45</v>
      </c>
      <c r="G8" s="8" t="s">
        <v>19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x14ac:dyDescent="0.25">
      <c r="A9" s="2"/>
      <c r="B9" s="2"/>
      <c r="C9" s="2"/>
      <c r="D9" s="2"/>
      <c r="E9" s="1" t="s">
        <v>30</v>
      </c>
      <c r="F9" s="9" t="s">
        <v>46</v>
      </c>
      <c r="G9" s="10" t="s">
        <v>35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x14ac:dyDescent="0.25">
      <c r="A10" s="2"/>
      <c r="B10" s="2"/>
      <c r="C10" s="2"/>
      <c r="D10" s="2"/>
      <c r="E10" s="1" t="s">
        <v>30</v>
      </c>
      <c r="F10" s="11" t="s">
        <v>47</v>
      </c>
      <c r="G10" s="12" t="s">
        <v>20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25">
      <c r="A11" s="2"/>
      <c r="B11" s="2"/>
      <c r="C11" s="2"/>
      <c r="D11" s="2"/>
      <c r="E11" s="1" t="s">
        <v>30</v>
      </c>
      <c r="F11" s="7" t="s">
        <v>38</v>
      </c>
      <c r="G11" s="8" t="s">
        <v>21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x14ac:dyDescent="0.25">
      <c r="A12" s="2"/>
      <c r="B12" s="2"/>
      <c r="C12" s="2"/>
      <c r="D12" s="2"/>
      <c r="E12" s="1" t="s">
        <v>30</v>
      </c>
      <c r="F12" s="7" t="s">
        <v>39</v>
      </c>
      <c r="G12" s="8" t="s">
        <v>23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x14ac:dyDescent="0.25">
      <c r="A13" s="2"/>
      <c r="B13" s="2"/>
      <c r="C13" s="2"/>
      <c r="D13" s="2"/>
      <c r="E13" s="1" t="s">
        <v>30</v>
      </c>
      <c r="F13" s="7" t="s">
        <v>40</v>
      </c>
      <c r="G13" s="8" t="s">
        <v>25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x14ac:dyDescent="0.25">
      <c r="A14" s="2"/>
      <c r="B14" s="2"/>
      <c r="C14" s="2"/>
      <c r="D14" s="2"/>
      <c r="E14" s="1" t="s">
        <v>30</v>
      </c>
      <c r="F14" s="7" t="s">
        <v>41</v>
      </c>
      <c r="G14" s="8" t="s">
        <v>52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25">
      <c r="A15" s="2"/>
      <c r="B15" s="2"/>
      <c r="C15" s="2"/>
      <c r="D15" s="2"/>
      <c r="E15" s="1" t="s">
        <v>30</v>
      </c>
      <c r="F15" s="7" t="s">
        <v>59</v>
      </c>
      <c r="G15" s="8" t="s">
        <v>27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5">
      <c r="A16" s="2"/>
      <c r="B16" s="2"/>
      <c r="C16" s="2"/>
      <c r="D16" s="2"/>
      <c r="E16" s="1" t="s">
        <v>30</v>
      </c>
      <c r="F16" s="13" t="s">
        <v>42</v>
      </c>
      <c r="G16" s="10" t="s">
        <v>34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25">
      <c r="A17" s="2"/>
      <c r="B17" s="2"/>
      <c r="C17" s="2"/>
      <c r="D17" s="2"/>
      <c r="E17" s="14" t="s">
        <v>28</v>
      </c>
      <c r="F17" s="11" t="s">
        <v>41</v>
      </c>
      <c r="G17" s="12" t="s">
        <v>31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5">
      <c r="A18" s="2"/>
      <c r="B18" s="2"/>
      <c r="C18" s="2"/>
      <c r="D18" s="2"/>
      <c r="E18" s="14" t="s">
        <v>28</v>
      </c>
      <c r="F18" s="7" t="s">
        <v>24</v>
      </c>
      <c r="G18" s="8" t="s">
        <v>32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5">
      <c r="A19" s="2"/>
      <c r="B19" s="2"/>
      <c r="C19" s="2"/>
      <c r="D19" s="2"/>
      <c r="E19" s="14" t="s">
        <v>28</v>
      </c>
      <c r="F19" s="11" t="s">
        <v>42</v>
      </c>
      <c r="G19" s="8" t="s">
        <v>33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25">
      <c r="A20" s="2"/>
      <c r="B20" s="2"/>
      <c r="C20" s="2"/>
      <c r="D20" s="2"/>
      <c r="E20" s="14" t="s">
        <v>28</v>
      </c>
      <c r="F20" s="7" t="s">
        <v>43</v>
      </c>
      <c r="G20" s="8" t="s">
        <v>50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25">
      <c r="A21" s="2"/>
      <c r="B21" s="2"/>
      <c r="C21" s="2"/>
      <c r="D21" s="2"/>
      <c r="E21" s="14" t="s">
        <v>28</v>
      </c>
      <c r="F21" s="7" t="s">
        <v>60</v>
      </c>
      <c r="G21" s="8" t="s">
        <v>51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25">
      <c r="A22" s="2"/>
      <c r="B22" s="2"/>
      <c r="C22" s="2"/>
      <c r="D22" s="2"/>
      <c r="E22" s="14" t="s">
        <v>28</v>
      </c>
      <c r="F22" s="7" t="s">
        <v>61</v>
      </c>
      <c r="G22" s="8" t="s">
        <v>19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25">
      <c r="A23" s="2"/>
      <c r="B23" s="2"/>
      <c r="C23" s="2"/>
      <c r="D23" s="2"/>
      <c r="E23" s="14" t="s">
        <v>28</v>
      </c>
      <c r="F23" s="11" t="s">
        <v>37</v>
      </c>
      <c r="G23" s="10" t="s">
        <v>35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5">
      <c r="A24" s="2"/>
      <c r="B24" s="2"/>
      <c r="C24" s="2"/>
      <c r="D24" s="2"/>
      <c r="E24" s="14" t="s">
        <v>28</v>
      </c>
      <c r="F24" s="11" t="s">
        <v>18</v>
      </c>
      <c r="G24" s="12" t="s">
        <v>20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5">
      <c r="A25" s="2"/>
      <c r="B25" s="2"/>
      <c r="C25" s="2"/>
      <c r="D25" s="2"/>
      <c r="E25" s="14" t="s">
        <v>28</v>
      </c>
      <c r="F25" s="7" t="s">
        <v>45</v>
      </c>
      <c r="G25" s="8" t="s">
        <v>21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5">
      <c r="A26" s="2"/>
      <c r="B26" s="2"/>
      <c r="C26" s="2"/>
      <c r="D26" s="2"/>
      <c r="E26" s="14" t="s">
        <v>28</v>
      </c>
      <c r="F26" s="7" t="s">
        <v>46</v>
      </c>
      <c r="G26" s="8" t="s">
        <v>23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5">
      <c r="A27" s="2"/>
      <c r="B27" s="2"/>
      <c r="C27" s="2"/>
      <c r="D27" s="2"/>
      <c r="E27" s="14" t="s">
        <v>28</v>
      </c>
      <c r="F27" s="7" t="s">
        <v>47</v>
      </c>
      <c r="G27" s="8" t="s">
        <v>25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5">
      <c r="A28" s="2"/>
      <c r="B28" s="2"/>
      <c r="C28" s="2"/>
      <c r="D28" s="2"/>
      <c r="E28" s="14" t="s">
        <v>28</v>
      </c>
      <c r="F28" s="7" t="s">
        <v>38</v>
      </c>
      <c r="G28" s="8" t="s">
        <v>52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5">
      <c r="A29" s="2"/>
      <c r="B29" s="2"/>
      <c r="C29" s="2"/>
      <c r="D29" s="2"/>
      <c r="E29" s="14" t="s">
        <v>28</v>
      </c>
      <c r="F29" s="7" t="s">
        <v>62</v>
      </c>
      <c r="G29" s="8" t="s">
        <v>27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5">
      <c r="A30" s="2"/>
      <c r="B30" s="2"/>
      <c r="C30" s="2"/>
      <c r="D30" s="2"/>
      <c r="E30" s="14" t="s">
        <v>28</v>
      </c>
      <c r="F30" s="11" t="s">
        <v>40</v>
      </c>
      <c r="G30" s="10" t="s">
        <v>34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2"/>
      <c r="B31" s="2"/>
      <c r="C31" s="2"/>
      <c r="D31" s="2"/>
      <c r="E31" s="1" t="s">
        <v>63</v>
      </c>
      <c r="F31" s="11" t="s">
        <v>22</v>
      </c>
      <c r="G31" s="12" t="s">
        <v>31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2"/>
      <c r="B32" s="2"/>
      <c r="C32" s="2"/>
      <c r="D32" s="2"/>
      <c r="E32" s="1" t="s">
        <v>63</v>
      </c>
      <c r="F32" s="7" t="s">
        <v>64</v>
      </c>
      <c r="G32" s="8" t="s">
        <v>32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"/>
      <c r="B33" s="2"/>
      <c r="C33" s="2"/>
      <c r="D33" s="2"/>
      <c r="E33" s="1" t="s">
        <v>63</v>
      </c>
      <c r="F33" s="7" t="s">
        <v>42</v>
      </c>
      <c r="G33" s="8" t="s">
        <v>33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"/>
      <c r="B34" s="2"/>
      <c r="C34" s="2"/>
      <c r="D34" s="2"/>
      <c r="E34" s="1" t="s">
        <v>63</v>
      </c>
      <c r="F34" s="7" t="s">
        <v>43</v>
      </c>
      <c r="G34" s="8" t="s">
        <v>50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"/>
      <c r="B35" s="2"/>
      <c r="C35" s="2"/>
      <c r="D35" s="2"/>
      <c r="E35" s="1" t="s">
        <v>63</v>
      </c>
      <c r="F35" s="7" t="s">
        <v>65</v>
      </c>
      <c r="G35" s="8" t="s">
        <v>53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5">
      <c r="A36" s="2"/>
      <c r="B36" s="2"/>
      <c r="C36" s="2"/>
      <c r="D36" s="2"/>
      <c r="E36" s="1" t="s">
        <v>63</v>
      </c>
      <c r="F36" s="7" t="s">
        <v>54</v>
      </c>
      <c r="G36" s="8" t="s">
        <v>49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5">
      <c r="A37" s="2"/>
      <c r="B37" s="2"/>
      <c r="C37" s="2"/>
      <c r="D37" s="2"/>
      <c r="E37" s="1" t="s">
        <v>63</v>
      </c>
      <c r="F37" s="11" t="s">
        <v>37</v>
      </c>
      <c r="G37" s="10" t="s">
        <v>35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5">
      <c r="A38" s="2"/>
      <c r="B38" s="2"/>
      <c r="C38" s="2"/>
      <c r="D38" s="2"/>
      <c r="E38" s="1" t="s">
        <v>63</v>
      </c>
      <c r="F38" s="11" t="s">
        <v>44</v>
      </c>
      <c r="G38" s="12" t="s">
        <v>20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5">
      <c r="A39" s="2"/>
      <c r="B39" s="2"/>
      <c r="C39" s="2"/>
      <c r="D39" s="2"/>
      <c r="E39" s="1" t="s">
        <v>63</v>
      </c>
      <c r="F39" s="7" t="s">
        <v>45</v>
      </c>
      <c r="G39" s="8" t="s">
        <v>21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5">
      <c r="A40" s="2"/>
      <c r="B40" s="2"/>
      <c r="C40" s="2"/>
      <c r="D40" s="2"/>
      <c r="E40" s="1" t="s">
        <v>63</v>
      </c>
      <c r="F40" s="7" t="s">
        <v>46</v>
      </c>
      <c r="G40" s="8" t="s">
        <v>23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5">
      <c r="A41" s="2"/>
      <c r="B41" s="2"/>
      <c r="C41" s="2"/>
      <c r="D41" s="2"/>
      <c r="E41" s="1" t="s">
        <v>63</v>
      </c>
      <c r="F41" s="7" t="s">
        <v>66</v>
      </c>
      <c r="G41" s="8" t="s">
        <v>25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5">
      <c r="A42" s="2"/>
      <c r="B42" s="2"/>
      <c r="C42" s="2"/>
      <c r="D42" s="2"/>
      <c r="E42" s="1" t="s">
        <v>63</v>
      </c>
      <c r="F42" s="7" t="s">
        <v>38</v>
      </c>
      <c r="G42" s="8" t="s">
        <v>52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25">
      <c r="A43" s="2"/>
      <c r="B43" s="2"/>
      <c r="C43" s="2"/>
      <c r="D43" s="2"/>
      <c r="E43" s="1" t="s">
        <v>63</v>
      </c>
      <c r="F43" s="7" t="s">
        <v>62</v>
      </c>
      <c r="G43" s="8" t="s">
        <v>27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25">
      <c r="A44" s="2"/>
      <c r="B44" s="2"/>
      <c r="C44" s="2"/>
      <c r="D44" s="2"/>
      <c r="E44" s="1" t="s">
        <v>63</v>
      </c>
      <c r="F44" s="11" t="s">
        <v>40</v>
      </c>
      <c r="G44" s="10" t="s">
        <v>34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workbookViewId="0">
      <selection sqref="A1:XFD1048576"/>
    </sheetView>
  </sheetViews>
  <sheetFormatPr defaultRowHeight="15" x14ac:dyDescent="0.25"/>
  <cols>
    <col min="1" max="1" width="4.85546875" bestFit="1" customWidth="1"/>
    <col min="2" max="2" width="6" bestFit="1" customWidth="1"/>
    <col min="3" max="3" width="6.42578125" bestFit="1" customWidth="1"/>
    <col min="4" max="4" width="8.42578125" bestFit="1" customWidth="1"/>
    <col min="5" max="5" width="7.140625" bestFit="1" customWidth="1"/>
    <col min="6" max="6" width="8" bestFit="1" customWidth="1"/>
    <col min="7" max="7" width="13.85546875" bestFit="1" customWidth="1"/>
    <col min="8" max="10" width="6.42578125" bestFit="1" customWidth="1"/>
    <col min="11" max="16" width="11.85546875" bestFit="1" customWidth="1"/>
    <col min="17" max="17" width="11.85546875" customWidth="1"/>
    <col min="18" max="18" width="11.85546875" bestFit="1" customWidth="1"/>
  </cols>
  <sheetData>
    <row r="2" spans="1:18" ht="25.5" x14ac:dyDescent="0.2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3" t="s">
        <v>6</v>
      </c>
      <c r="H2" s="5" t="s">
        <v>7</v>
      </c>
      <c r="I2" s="5" t="s">
        <v>8</v>
      </c>
      <c r="J2" s="5" t="s">
        <v>36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</row>
    <row r="3" spans="1:18" x14ac:dyDescent="0.25">
      <c r="A3" s="3"/>
      <c r="B3" s="3"/>
      <c r="C3" s="3"/>
      <c r="D3" s="3"/>
      <c r="E3" s="1" t="s">
        <v>67</v>
      </c>
      <c r="F3" s="7" t="s">
        <v>55</v>
      </c>
      <c r="G3" s="12" t="s">
        <v>68</v>
      </c>
      <c r="H3" s="5"/>
      <c r="I3" s="5"/>
      <c r="J3" s="5"/>
      <c r="K3" s="6"/>
      <c r="L3" s="6"/>
      <c r="M3" s="6"/>
      <c r="N3" s="6"/>
      <c r="O3" s="6"/>
      <c r="P3" s="5"/>
      <c r="Q3" s="6"/>
      <c r="R3" s="6"/>
    </row>
    <row r="4" spans="1:18" x14ac:dyDescent="0.25">
      <c r="A4" s="2"/>
      <c r="B4" s="2"/>
      <c r="C4" s="2"/>
      <c r="D4" s="2"/>
      <c r="E4" s="1" t="s">
        <v>67</v>
      </c>
      <c r="F4" s="7" t="s">
        <v>56</v>
      </c>
      <c r="G4" s="8" t="s">
        <v>17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2"/>
      <c r="B5" s="2"/>
      <c r="C5" s="2"/>
      <c r="D5" s="2"/>
      <c r="E5" s="1" t="s">
        <v>67</v>
      </c>
      <c r="F5" s="7" t="s">
        <v>72</v>
      </c>
      <c r="G5" s="8" t="s">
        <v>69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x14ac:dyDescent="0.25">
      <c r="A6" s="2"/>
      <c r="B6" s="2"/>
      <c r="C6" s="2"/>
      <c r="D6" s="2"/>
      <c r="E6" s="1" t="s">
        <v>67</v>
      </c>
      <c r="F6" s="7" t="s">
        <v>18</v>
      </c>
      <c r="G6" s="8" t="s">
        <v>70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x14ac:dyDescent="0.25">
      <c r="A7" s="2"/>
      <c r="B7" s="2"/>
      <c r="C7" s="2"/>
      <c r="D7" s="2"/>
      <c r="E7" s="1" t="s">
        <v>67</v>
      </c>
      <c r="F7" s="7" t="s">
        <v>71</v>
      </c>
      <c r="G7" s="8" t="s">
        <v>51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25">
      <c r="A8" s="2"/>
      <c r="B8" s="2"/>
      <c r="C8" s="2"/>
      <c r="D8" s="2"/>
      <c r="E8" s="1" t="s">
        <v>67</v>
      </c>
      <c r="F8" s="7" t="s">
        <v>73</v>
      </c>
      <c r="G8" s="8" t="s">
        <v>19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x14ac:dyDescent="0.25">
      <c r="A9" s="2"/>
      <c r="B9" s="2"/>
      <c r="C9" s="2"/>
      <c r="D9" s="2"/>
      <c r="E9" s="1" t="s">
        <v>67</v>
      </c>
      <c r="F9" s="9" t="s">
        <v>47</v>
      </c>
      <c r="G9" s="10" t="s">
        <v>35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x14ac:dyDescent="0.25">
      <c r="A10" s="2"/>
      <c r="B10" s="2"/>
      <c r="C10" s="2"/>
      <c r="D10" s="2"/>
      <c r="E10" s="1" t="s">
        <v>67</v>
      </c>
      <c r="F10" s="7" t="s">
        <v>38</v>
      </c>
      <c r="G10" s="12" t="s">
        <v>20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25">
      <c r="A11" s="2"/>
      <c r="B11" s="2"/>
      <c r="C11" s="2"/>
      <c r="D11" s="2"/>
      <c r="E11" s="1" t="s">
        <v>67</v>
      </c>
      <c r="F11" s="7" t="s">
        <v>39</v>
      </c>
      <c r="G11" s="8" t="s">
        <v>21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x14ac:dyDescent="0.25">
      <c r="A12" s="2"/>
      <c r="B12" s="2"/>
      <c r="C12" s="2"/>
      <c r="D12" s="2"/>
      <c r="E12" s="1" t="s">
        <v>67</v>
      </c>
      <c r="F12" s="7" t="s">
        <v>40</v>
      </c>
      <c r="G12" s="8" t="s">
        <v>23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x14ac:dyDescent="0.25">
      <c r="A13" s="2"/>
      <c r="B13" s="2"/>
      <c r="C13" s="2"/>
      <c r="D13" s="2"/>
      <c r="E13" s="1" t="s">
        <v>67</v>
      </c>
      <c r="F13" s="7" t="s">
        <v>41</v>
      </c>
      <c r="G13" s="8" t="s">
        <v>25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x14ac:dyDescent="0.25">
      <c r="A14" s="2"/>
      <c r="B14" s="2"/>
      <c r="C14" s="2"/>
      <c r="D14" s="2"/>
      <c r="E14" s="1" t="s">
        <v>67</v>
      </c>
      <c r="F14" s="7" t="s">
        <v>59</v>
      </c>
      <c r="G14" s="8" t="s">
        <v>52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25">
      <c r="A15" s="2"/>
      <c r="B15" s="2"/>
      <c r="C15" s="2"/>
      <c r="D15" s="2"/>
      <c r="E15" s="1" t="s">
        <v>67</v>
      </c>
      <c r="F15" s="7" t="s">
        <v>74</v>
      </c>
      <c r="G15" s="8" t="s">
        <v>27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5">
      <c r="A16" s="2"/>
      <c r="B16" s="2"/>
      <c r="C16" s="2"/>
      <c r="D16" s="2"/>
      <c r="E16" s="1" t="s">
        <v>67</v>
      </c>
      <c r="F16" s="13" t="s">
        <v>43</v>
      </c>
      <c r="G16" s="10" t="s">
        <v>34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25">
      <c r="A17" s="2"/>
      <c r="B17" s="2"/>
      <c r="C17" s="2"/>
      <c r="D17" s="2"/>
      <c r="E17" s="14" t="s">
        <v>75</v>
      </c>
      <c r="F17" s="11" t="s">
        <v>42</v>
      </c>
      <c r="G17" s="12" t="s">
        <v>31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5">
      <c r="A18" s="2"/>
      <c r="B18" s="2"/>
      <c r="C18" s="2"/>
      <c r="D18" s="2"/>
      <c r="E18" s="14" t="s">
        <v>75</v>
      </c>
      <c r="F18" s="7" t="s">
        <v>43</v>
      </c>
      <c r="G18" s="8" t="s">
        <v>32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5">
      <c r="A19" s="2"/>
      <c r="B19" s="2"/>
      <c r="C19" s="2"/>
      <c r="D19" s="2"/>
      <c r="E19" s="14" t="s">
        <v>75</v>
      </c>
      <c r="F19" s="7" t="s">
        <v>78</v>
      </c>
      <c r="G19" s="8" t="s">
        <v>33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25">
      <c r="A20" s="2"/>
      <c r="B20" s="2"/>
      <c r="C20" s="2"/>
      <c r="D20" s="2"/>
      <c r="E20" s="14" t="s">
        <v>75</v>
      </c>
      <c r="F20" s="7" t="s">
        <v>77</v>
      </c>
      <c r="G20" s="8" t="s">
        <v>50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25">
      <c r="A21" s="2"/>
      <c r="B21" s="2"/>
      <c r="C21" s="2"/>
      <c r="D21" s="2"/>
      <c r="E21" s="14" t="s">
        <v>75</v>
      </c>
      <c r="F21" s="11" t="s">
        <v>76</v>
      </c>
      <c r="G21" s="8" t="s">
        <v>51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25">
      <c r="A22" s="2"/>
      <c r="B22" s="2"/>
      <c r="C22" s="2"/>
      <c r="D22" s="2"/>
      <c r="E22" s="14" t="s">
        <v>75</v>
      </c>
      <c r="F22" s="11" t="s">
        <v>18</v>
      </c>
      <c r="G22" s="8" t="s">
        <v>19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25">
      <c r="A23" s="2"/>
      <c r="B23" s="2"/>
      <c r="C23" s="2"/>
      <c r="D23" s="2"/>
      <c r="E23" s="14" t="s">
        <v>75</v>
      </c>
      <c r="F23" s="13" t="s">
        <v>45</v>
      </c>
      <c r="G23" s="10" t="s">
        <v>35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5">
      <c r="A24" s="2"/>
      <c r="B24" s="2"/>
      <c r="C24" s="2"/>
      <c r="D24" s="2"/>
      <c r="E24" s="14" t="s">
        <v>75</v>
      </c>
      <c r="F24" s="7" t="s">
        <v>46</v>
      </c>
      <c r="G24" s="12" t="s">
        <v>20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5">
      <c r="A25" s="2"/>
      <c r="B25" s="2"/>
      <c r="C25" s="2"/>
      <c r="D25" s="2"/>
      <c r="E25" s="14" t="s">
        <v>75</v>
      </c>
      <c r="F25" s="7" t="s">
        <v>47</v>
      </c>
      <c r="G25" s="8" t="s">
        <v>21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5">
      <c r="A26" s="2"/>
      <c r="B26" s="2"/>
      <c r="C26" s="2"/>
      <c r="D26" s="2"/>
      <c r="E26" s="14" t="s">
        <v>75</v>
      </c>
      <c r="F26" s="7" t="s">
        <v>38</v>
      </c>
      <c r="G26" s="8" t="s">
        <v>23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5">
      <c r="A27" s="2"/>
      <c r="B27" s="2"/>
      <c r="C27" s="2"/>
      <c r="D27" s="2"/>
      <c r="E27" s="14" t="s">
        <v>75</v>
      </c>
      <c r="F27" s="7" t="s">
        <v>62</v>
      </c>
      <c r="G27" s="8" t="s">
        <v>25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5">
      <c r="A28" s="2"/>
      <c r="B28" s="2"/>
      <c r="C28" s="2"/>
      <c r="D28" s="2"/>
      <c r="E28" s="14" t="s">
        <v>75</v>
      </c>
      <c r="F28" s="11" t="s">
        <v>40</v>
      </c>
      <c r="G28" s="8" t="s">
        <v>52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5">
      <c r="A29" s="2"/>
      <c r="B29" s="2"/>
      <c r="C29" s="2"/>
      <c r="D29" s="2"/>
      <c r="E29" s="14" t="s">
        <v>75</v>
      </c>
      <c r="F29" s="11" t="s">
        <v>22</v>
      </c>
      <c r="G29" s="8" t="s">
        <v>27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5">
      <c r="A30" s="2"/>
      <c r="B30" s="2"/>
      <c r="C30" s="2"/>
      <c r="D30" s="2"/>
      <c r="E30" s="14" t="s">
        <v>75</v>
      </c>
      <c r="F30" s="13" t="s">
        <v>79</v>
      </c>
      <c r="G30" s="10" t="s">
        <v>34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2"/>
      <c r="B31" s="2"/>
      <c r="C31" s="2"/>
      <c r="D31" s="2"/>
      <c r="E31" s="1" t="s">
        <v>80</v>
      </c>
      <c r="F31" s="11" t="s">
        <v>40</v>
      </c>
      <c r="G31" s="12" t="s">
        <v>31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2"/>
      <c r="B32" s="2"/>
      <c r="C32" s="2"/>
      <c r="D32" s="2"/>
      <c r="E32" s="1" t="s">
        <v>80</v>
      </c>
      <c r="F32" s="11" t="s">
        <v>22</v>
      </c>
      <c r="G32" s="8" t="s">
        <v>32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"/>
      <c r="B33" s="2"/>
      <c r="C33" s="2"/>
      <c r="D33" s="2"/>
      <c r="E33" s="1" t="s">
        <v>80</v>
      </c>
      <c r="F33" s="11" t="s">
        <v>81</v>
      </c>
      <c r="G33" s="8" t="s">
        <v>33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"/>
      <c r="B34" s="2"/>
      <c r="C34" s="2"/>
      <c r="D34" s="2"/>
      <c r="E34" s="1" t="s">
        <v>80</v>
      </c>
      <c r="F34" s="7" t="s">
        <v>42</v>
      </c>
      <c r="G34" s="8" t="s">
        <v>50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"/>
      <c r="B35" s="2"/>
      <c r="C35" s="2"/>
      <c r="D35" s="2"/>
      <c r="E35" s="1" t="s">
        <v>80</v>
      </c>
      <c r="F35" s="7" t="s">
        <v>43</v>
      </c>
      <c r="G35" s="8" t="s">
        <v>53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5">
      <c r="A36" s="2"/>
      <c r="B36" s="2"/>
      <c r="C36" s="2"/>
      <c r="D36" s="2"/>
      <c r="E36" s="1" t="s">
        <v>80</v>
      </c>
      <c r="F36" s="7" t="s">
        <v>82</v>
      </c>
      <c r="G36" s="8" t="s">
        <v>49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5">
      <c r="A37" s="2"/>
      <c r="B37" s="2"/>
      <c r="C37" s="2"/>
      <c r="D37" s="2"/>
      <c r="E37" s="1" t="s">
        <v>80</v>
      </c>
      <c r="F37" s="9" t="s">
        <v>83</v>
      </c>
      <c r="G37" s="10" t="s">
        <v>35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5">
      <c r="A38" s="2"/>
      <c r="B38" s="2"/>
      <c r="C38" s="2"/>
      <c r="D38" s="2"/>
      <c r="E38" s="1" t="s">
        <v>80</v>
      </c>
      <c r="F38" s="9" t="s">
        <v>37</v>
      </c>
      <c r="G38" s="10" t="s">
        <v>20</v>
      </c>
      <c r="H38" s="24" t="s">
        <v>85</v>
      </c>
      <c r="I38" s="25"/>
      <c r="J38" s="26"/>
      <c r="K38" s="2"/>
      <c r="L38" s="2"/>
      <c r="M38" s="2"/>
      <c r="N38" s="2"/>
      <c r="O38" s="2"/>
      <c r="P38" s="2"/>
      <c r="Q38" s="2"/>
      <c r="R38" s="2"/>
    </row>
    <row r="39" spans="1:18" x14ac:dyDescent="0.25">
      <c r="A39" s="2"/>
      <c r="B39" s="2"/>
      <c r="C39" s="2"/>
      <c r="D39" s="2"/>
      <c r="E39" s="1" t="s">
        <v>80</v>
      </c>
      <c r="F39" s="9" t="s">
        <v>44</v>
      </c>
      <c r="G39" s="10" t="s">
        <v>21</v>
      </c>
      <c r="H39" s="27"/>
      <c r="I39" s="28"/>
      <c r="J39" s="29"/>
      <c r="K39" s="2"/>
      <c r="L39" s="2"/>
      <c r="M39" s="2"/>
      <c r="N39" s="2"/>
      <c r="O39" s="2"/>
      <c r="P39" s="2"/>
      <c r="Q39" s="2"/>
      <c r="R39" s="2"/>
    </row>
    <row r="40" spans="1:18" x14ac:dyDescent="0.25">
      <c r="A40" s="2"/>
      <c r="B40" s="2"/>
      <c r="C40" s="2"/>
      <c r="D40" s="2"/>
      <c r="E40" s="1" t="s">
        <v>80</v>
      </c>
      <c r="F40" s="9" t="s">
        <v>45</v>
      </c>
      <c r="G40" s="10" t="s">
        <v>23</v>
      </c>
      <c r="H40" s="27"/>
      <c r="I40" s="28"/>
      <c r="J40" s="29"/>
      <c r="K40" s="2"/>
      <c r="L40" s="2"/>
      <c r="M40" s="2"/>
      <c r="N40" s="2"/>
      <c r="O40" s="2"/>
      <c r="P40" s="2"/>
      <c r="Q40" s="2"/>
      <c r="R40" s="2"/>
    </row>
    <row r="41" spans="1:18" x14ac:dyDescent="0.25">
      <c r="A41" s="2"/>
      <c r="B41" s="2"/>
      <c r="C41" s="2"/>
      <c r="D41" s="2"/>
      <c r="E41" s="1" t="s">
        <v>80</v>
      </c>
      <c r="F41" s="9" t="s">
        <v>46</v>
      </c>
      <c r="G41" s="10" t="s">
        <v>25</v>
      </c>
      <c r="H41" s="27"/>
      <c r="I41" s="28"/>
      <c r="J41" s="29"/>
      <c r="K41" s="2"/>
      <c r="L41" s="2"/>
      <c r="M41" s="2"/>
      <c r="N41" s="2"/>
      <c r="O41" s="2"/>
      <c r="P41" s="2"/>
      <c r="Q41" s="2"/>
      <c r="R41" s="2"/>
    </row>
    <row r="42" spans="1:18" x14ac:dyDescent="0.25">
      <c r="A42" s="2"/>
      <c r="B42" s="2"/>
      <c r="C42" s="2"/>
      <c r="D42" s="2"/>
      <c r="E42" s="1" t="s">
        <v>80</v>
      </c>
      <c r="F42" s="9" t="s">
        <v>47</v>
      </c>
      <c r="G42" s="10" t="s">
        <v>52</v>
      </c>
      <c r="H42" s="27"/>
      <c r="I42" s="28"/>
      <c r="J42" s="29"/>
      <c r="K42" s="2"/>
      <c r="L42" s="2"/>
      <c r="M42" s="2"/>
      <c r="N42" s="2"/>
      <c r="O42" s="2"/>
      <c r="P42" s="2"/>
      <c r="Q42" s="2"/>
      <c r="R42" s="2"/>
    </row>
    <row r="43" spans="1:18" x14ac:dyDescent="0.25">
      <c r="A43" s="2"/>
      <c r="B43" s="2"/>
      <c r="C43" s="2"/>
      <c r="D43" s="2"/>
      <c r="E43" s="1" t="s">
        <v>80</v>
      </c>
      <c r="F43" s="9" t="s">
        <v>38</v>
      </c>
      <c r="G43" s="10" t="s">
        <v>27</v>
      </c>
      <c r="H43" s="30"/>
      <c r="I43" s="31"/>
      <c r="J43" s="32"/>
      <c r="K43" s="2"/>
      <c r="L43" s="2"/>
      <c r="M43" s="2"/>
      <c r="N43" s="2"/>
      <c r="O43" s="2"/>
      <c r="P43" s="2"/>
      <c r="Q43" s="2"/>
      <c r="R43" s="2"/>
    </row>
    <row r="44" spans="1:18" x14ac:dyDescent="0.25">
      <c r="A44" s="2"/>
      <c r="B44" s="2"/>
      <c r="C44" s="2"/>
      <c r="D44" s="2"/>
      <c r="E44" s="1" t="s">
        <v>80</v>
      </c>
      <c r="F44" s="13" t="s">
        <v>84</v>
      </c>
      <c r="G44" s="10" t="s">
        <v>34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</sheetData>
  <mergeCells count="1">
    <mergeCell ref="H38:J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B1" zoomScaleNormal="100" workbookViewId="0">
      <pane ySplit="2" topLeftCell="A3" activePane="bottomLeft" state="frozen"/>
      <selection activeCell="B2" sqref="B2"/>
      <selection pane="bottomLeft" activeCell="L5" sqref="L5"/>
    </sheetView>
  </sheetViews>
  <sheetFormatPr defaultRowHeight="15" x14ac:dyDescent="0.25"/>
  <cols>
    <col min="1" max="1" width="6.5703125" customWidth="1"/>
    <col min="2" max="2" width="5.85546875" customWidth="1"/>
    <col min="3" max="3" width="6.85546875" customWidth="1"/>
    <col min="4" max="4" width="15.42578125" bestFit="1" customWidth="1"/>
    <col min="5" max="5" width="7.140625" bestFit="1" customWidth="1"/>
    <col min="6" max="6" width="8" bestFit="1" customWidth="1"/>
    <col min="7" max="7" width="13.85546875" bestFit="1" customWidth="1"/>
    <col min="8" max="8" width="27" bestFit="1" customWidth="1"/>
    <col min="9" max="9" width="28.28515625" bestFit="1" customWidth="1"/>
    <col min="10" max="10" width="24.85546875" bestFit="1" customWidth="1"/>
    <col min="11" max="11" width="11.7109375" customWidth="1"/>
    <col min="12" max="12" width="10" customWidth="1"/>
    <col min="13" max="13" width="9.7109375" customWidth="1"/>
    <col min="14" max="14" width="9.85546875" customWidth="1"/>
  </cols>
  <sheetData>
    <row r="1" spans="1:14" ht="30" x14ac:dyDescent="0.25">
      <c r="J1" t="s">
        <v>171</v>
      </c>
      <c r="K1" s="22" t="s">
        <v>175</v>
      </c>
      <c r="L1" s="22" t="s">
        <v>175</v>
      </c>
      <c r="M1" s="22" t="s">
        <v>175</v>
      </c>
      <c r="N1" s="22" t="s">
        <v>175</v>
      </c>
    </row>
    <row r="2" spans="1:14" s="16" customFormat="1" ht="63.75" x14ac:dyDescent="0.2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3" t="s">
        <v>6</v>
      </c>
      <c r="H2" s="6" t="s">
        <v>7</v>
      </c>
      <c r="I2" s="6" t="s">
        <v>8</v>
      </c>
      <c r="J2" s="18" t="s">
        <v>36</v>
      </c>
      <c r="K2" s="19" t="s">
        <v>162</v>
      </c>
      <c r="L2" s="23" t="s">
        <v>169</v>
      </c>
      <c r="M2" s="23" t="s">
        <v>163</v>
      </c>
      <c r="N2" s="23" t="s">
        <v>173</v>
      </c>
    </row>
    <row r="3" spans="1:14" x14ac:dyDescent="0.25">
      <c r="A3" s="5" t="s">
        <v>119</v>
      </c>
      <c r="B3" s="5" t="s">
        <v>120</v>
      </c>
      <c r="C3" s="5" t="s">
        <v>122</v>
      </c>
      <c r="D3" s="5" t="s">
        <v>121</v>
      </c>
      <c r="E3" s="14" t="s">
        <v>89</v>
      </c>
      <c r="F3" s="11" t="s">
        <v>88</v>
      </c>
      <c r="G3" s="12" t="s">
        <v>68</v>
      </c>
      <c r="H3" s="2" t="s">
        <v>91</v>
      </c>
      <c r="I3" s="2" t="s">
        <v>92</v>
      </c>
      <c r="J3" s="2" t="s">
        <v>93</v>
      </c>
      <c r="K3" s="2">
        <v>50</v>
      </c>
      <c r="L3" s="2"/>
      <c r="M3" s="2"/>
      <c r="N3" s="2"/>
    </row>
    <row r="4" spans="1:14" x14ac:dyDescent="0.25">
      <c r="A4" s="5" t="s">
        <v>119</v>
      </c>
      <c r="B4" s="5" t="s">
        <v>120</v>
      </c>
      <c r="C4" s="5" t="s">
        <v>122</v>
      </c>
      <c r="D4" s="5" t="s">
        <v>121</v>
      </c>
      <c r="E4" s="14" t="s">
        <v>89</v>
      </c>
      <c r="F4" s="11" t="s">
        <v>37</v>
      </c>
      <c r="G4" s="8" t="s">
        <v>90</v>
      </c>
      <c r="H4" s="2" t="s">
        <v>94</v>
      </c>
      <c r="I4" s="2" t="s">
        <v>95</v>
      </c>
      <c r="J4" s="2" t="s">
        <v>93</v>
      </c>
      <c r="K4" s="2">
        <v>50</v>
      </c>
      <c r="L4" s="2">
        <v>20</v>
      </c>
      <c r="M4" s="2">
        <v>60</v>
      </c>
      <c r="N4" s="2"/>
    </row>
    <row r="5" spans="1:14" x14ac:dyDescent="0.25">
      <c r="A5" s="5" t="s">
        <v>119</v>
      </c>
      <c r="B5" s="5" t="s">
        <v>120</v>
      </c>
      <c r="C5" s="5" t="s">
        <v>122</v>
      </c>
      <c r="D5" s="5" t="s">
        <v>121</v>
      </c>
      <c r="E5" s="14" t="s">
        <v>89</v>
      </c>
      <c r="F5" s="15" t="s">
        <v>44</v>
      </c>
      <c r="G5" s="8" t="s">
        <v>69</v>
      </c>
      <c r="H5" s="2" t="s">
        <v>96</v>
      </c>
      <c r="I5" s="2" t="s">
        <v>97</v>
      </c>
      <c r="J5" s="2" t="s">
        <v>93</v>
      </c>
      <c r="K5" s="2">
        <v>50</v>
      </c>
      <c r="L5" s="2"/>
      <c r="M5" s="2">
        <v>70</v>
      </c>
      <c r="N5" s="2"/>
    </row>
    <row r="6" spans="1:14" x14ac:dyDescent="0.25">
      <c r="A6" s="5" t="s">
        <v>119</v>
      </c>
      <c r="B6" s="5" t="s">
        <v>120</v>
      </c>
      <c r="C6" s="5" t="s">
        <v>122</v>
      </c>
      <c r="D6" s="5" t="s">
        <v>121</v>
      </c>
      <c r="E6" s="14" t="s">
        <v>89</v>
      </c>
      <c r="F6" s="7" t="s">
        <v>45</v>
      </c>
      <c r="G6" s="8" t="s">
        <v>70</v>
      </c>
      <c r="H6" s="2" t="s">
        <v>98</v>
      </c>
      <c r="I6" s="2" t="s">
        <v>99</v>
      </c>
      <c r="J6" s="2"/>
      <c r="K6" s="2">
        <v>50</v>
      </c>
      <c r="L6" s="2"/>
      <c r="M6" s="2">
        <v>140</v>
      </c>
      <c r="N6" s="2">
        <v>110</v>
      </c>
    </row>
    <row r="7" spans="1:14" x14ac:dyDescent="0.25">
      <c r="A7" s="5" t="s">
        <v>119</v>
      </c>
      <c r="B7" s="5" t="s">
        <v>120</v>
      </c>
      <c r="C7" s="5" t="s">
        <v>122</v>
      </c>
      <c r="D7" s="5" t="s">
        <v>121</v>
      </c>
      <c r="E7" s="14" t="s">
        <v>89</v>
      </c>
      <c r="F7" s="7" t="s">
        <v>46</v>
      </c>
      <c r="G7" s="8" t="s">
        <v>51</v>
      </c>
      <c r="H7" s="2" t="s">
        <v>100</v>
      </c>
      <c r="I7" s="2" t="s">
        <v>101</v>
      </c>
      <c r="J7" s="2" t="s">
        <v>102</v>
      </c>
      <c r="K7" s="2">
        <v>50</v>
      </c>
      <c r="L7" s="2">
        <v>20</v>
      </c>
      <c r="M7" s="2">
        <v>100</v>
      </c>
      <c r="N7" s="2">
        <v>80</v>
      </c>
    </row>
    <row r="8" spans="1:14" x14ac:dyDescent="0.25">
      <c r="A8" s="5" t="s">
        <v>119</v>
      </c>
      <c r="B8" s="5" t="s">
        <v>120</v>
      </c>
      <c r="C8" s="5" t="s">
        <v>122</v>
      </c>
      <c r="D8" s="5" t="s">
        <v>121</v>
      </c>
      <c r="E8" s="14" t="s">
        <v>89</v>
      </c>
      <c r="F8" s="11" t="s">
        <v>47</v>
      </c>
      <c r="G8" s="8" t="s">
        <v>19</v>
      </c>
      <c r="H8" s="2" t="s">
        <v>103</v>
      </c>
      <c r="I8" s="2" t="s">
        <v>104</v>
      </c>
      <c r="J8" s="2" t="s">
        <v>105</v>
      </c>
      <c r="K8" s="2">
        <v>50</v>
      </c>
      <c r="L8" s="2"/>
      <c r="M8" s="2">
        <v>28</v>
      </c>
      <c r="N8" s="2"/>
    </row>
    <row r="9" spans="1:14" x14ac:dyDescent="0.25">
      <c r="A9" s="5" t="s">
        <v>119</v>
      </c>
      <c r="B9" s="5" t="s">
        <v>120</v>
      </c>
      <c r="C9" s="5" t="s">
        <v>122</v>
      </c>
      <c r="D9" s="5" t="s">
        <v>121</v>
      </c>
      <c r="E9" s="14" t="s">
        <v>89</v>
      </c>
      <c r="F9" s="9" t="s">
        <v>38</v>
      </c>
      <c r="G9" s="10" t="s">
        <v>35</v>
      </c>
      <c r="H9" s="2"/>
      <c r="I9" s="2"/>
      <c r="J9" s="2"/>
      <c r="K9" s="2"/>
      <c r="L9" s="2"/>
      <c r="M9" s="2"/>
      <c r="N9" s="2"/>
    </row>
    <row r="10" spans="1:14" x14ac:dyDescent="0.25">
      <c r="A10" s="5" t="s">
        <v>119</v>
      </c>
      <c r="B10" s="5" t="s">
        <v>120</v>
      </c>
      <c r="C10" s="5" t="s">
        <v>122</v>
      </c>
      <c r="D10" s="5" t="s">
        <v>121</v>
      </c>
      <c r="E10" s="14" t="s">
        <v>89</v>
      </c>
      <c r="F10" s="11" t="s">
        <v>39</v>
      </c>
      <c r="G10" s="12" t="s">
        <v>20</v>
      </c>
      <c r="H10" s="2" t="s">
        <v>106</v>
      </c>
      <c r="I10" s="2" t="s">
        <v>107</v>
      </c>
      <c r="J10" s="2" t="s">
        <v>93</v>
      </c>
      <c r="K10" s="2">
        <v>50</v>
      </c>
      <c r="L10" s="2"/>
      <c r="M10" s="2">
        <v>95</v>
      </c>
      <c r="N10" s="2">
        <v>170</v>
      </c>
    </row>
    <row r="11" spans="1:14" x14ac:dyDescent="0.25">
      <c r="A11" s="5" t="s">
        <v>119</v>
      </c>
      <c r="B11" s="5" t="s">
        <v>120</v>
      </c>
      <c r="C11" s="5" t="s">
        <v>122</v>
      </c>
      <c r="D11" s="5" t="s">
        <v>121</v>
      </c>
      <c r="E11" s="14" t="s">
        <v>89</v>
      </c>
      <c r="F11" s="11" t="s">
        <v>40</v>
      </c>
      <c r="G11" s="8" t="s">
        <v>21</v>
      </c>
      <c r="H11" s="2" t="s">
        <v>108</v>
      </c>
      <c r="I11" s="2" t="s">
        <v>109</v>
      </c>
      <c r="J11" s="2" t="s">
        <v>93</v>
      </c>
      <c r="K11" s="2">
        <v>50</v>
      </c>
      <c r="L11" s="2"/>
      <c r="M11" s="2">
        <v>110</v>
      </c>
      <c r="N11" s="2"/>
    </row>
    <row r="12" spans="1:14" x14ac:dyDescent="0.25">
      <c r="A12" s="5" t="s">
        <v>119</v>
      </c>
      <c r="B12" s="5" t="s">
        <v>120</v>
      </c>
      <c r="C12" s="5" t="s">
        <v>122</v>
      </c>
      <c r="D12" s="5" t="s">
        <v>121</v>
      </c>
      <c r="E12" s="14" t="s">
        <v>89</v>
      </c>
      <c r="F12" s="11" t="s">
        <v>41</v>
      </c>
      <c r="G12" s="8" t="s">
        <v>23</v>
      </c>
      <c r="H12" s="2" t="s">
        <v>110</v>
      </c>
      <c r="I12" s="2" t="s">
        <v>111</v>
      </c>
      <c r="J12" s="2" t="s">
        <v>112</v>
      </c>
      <c r="K12" s="2">
        <v>50</v>
      </c>
      <c r="L12" s="2"/>
      <c r="M12" s="2">
        <v>55</v>
      </c>
      <c r="N12" s="2"/>
    </row>
    <row r="13" spans="1:14" x14ac:dyDescent="0.25">
      <c r="A13" s="5" t="s">
        <v>119</v>
      </c>
      <c r="B13" s="5" t="s">
        <v>120</v>
      </c>
      <c r="C13" s="5" t="s">
        <v>122</v>
      </c>
      <c r="D13" s="5" t="s">
        <v>121</v>
      </c>
      <c r="E13" s="14" t="s">
        <v>89</v>
      </c>
      <c r="F13" s="11" t="s">
        <v>86</v>
      </c>
      <c r="G13" s="8" t="s">
        <v>25</v>
      </c>
      <c r="H13" s="2" t="s">
        <v>113</v>
      </c>
      <c r="I13" s="2" t="s">
        <v>114</v>
      </c>
      <c r="J13" s="2" t="s">
        <v>93</v>
      </c>
      <c r="K13" s="2">
        <v>50</v>
      </c>
      <c r="L13" s="2">
        <v>35</v>
      </c>
      <c r="M13" s="2">
        <v>88</v>
      </c>
      <c r="N13" s="2"/>
    </row>
    <row r="14" spans="1:14" x14ac:dyDescent="0.25">
      <c r="A14" s="5" t="s">
        <v>119</v>
      </c>
      <c r="B14" s="5" t="s">
        <v>120</v>
      </c>
      <c r="C14" s="5" t="s">
        <v>122</v>
      </c>
      <c r="D14" s="5" t="s">
        <v>121</v>
      </c>
      <c r="E14" s="14" t="s">
        <v>89</v>
      </c>
      <c r="F14" s="11" t="s">
        <v>42</v>
      </c>
      <c r="G14" s="8" t="s">
        <v>52</v>
      </c>
      <c r="H14" s="2" t="s">
        <v>115</v>
      </c>
      <c r="I14" s="2" t="s">
        <v>116</v>
      </c>
      <c r="J14" s="2" t="s">
        <v>93</v>
      </c>
      <c r="K14" s="2">
        <v>50</v>
      </c>
      <c r="L14" s="2"/>
      <c r="M14" s="2">
        <v>20</v>
      </c>
      <c r="N14" s="2">
        <v>83</v>
      </c>
    </row>
    <row r="15" spans="1:14" x14ac:dyDescent="0.25">
      <c r="A15" s="5" t="s">
        <v>119</v>
      </c>
      <c r="B15" s="5" t="s">
        <v>120</v>
      </c>
      <c r="C15" s="5" t="s">
        <v>122</v>
      </c>
      <c r="D15" s="5" t="s">
        <v>121</v>
      </c>
      <c r="E15" s="14" t="s">
        <v>89</v>
      </c>
      <c r="F15" s="11" t="s">
        <v>43</v>
      </c>
      <c r="G15" s="8" t="s">
        <v>27</v>
      </c>
      <c r="H15" s="2" t="s">
        <v>117</v>
      </c>
      <c r="I15" s="2" t="s">
        <v>118</v>
      </c>
      <c r="J15" s="2" t="s">
        <v>93</v>
      </c>
      <c r="K15" s="2">
        <v>50</v>
      </c>
      <c r="L15" s="2">
        <v>27</v>
      </c>
      <c r="M15" s="2">
        <v>72</v>
      </c>
      <c r="N15" s="2"/>
    </row>
    <row r="16" spans="1:14" x14ac:dyDescent="0.25">
      <c r="A16" s="5" t="s">
        <v>119</v>
      </c>
      <c r="B16" s="5" t="s">
        <v>120</v>
      </c>
      <c r="C16" s="5" t="s">
        <v>122</v>
      </c>
      <c r="D16" s="5" t="s">
        <v>121</v>
      </c>
      <c r="E16" s="14" t="s">
        <v>89</v>
      </c>
      <c r="F16" s="9" t="s">
        <v>87</v>
      </c>
      <c r="G16" s="10" t="s">
        <v>34</v>
      </c>
      <c r="H16" s="2"/>
      <c r="I16" s="2"/>
      <c r="J16" s="2"/>
      <c r="K16" s="2"/>
      <c r="L16" s="2"/>
      <c r="M16" s="2"/>
      <c r="N16" s="2"/>
    </row>
    <row r="17" spans="1:14" x14ac:dyDescent="0.25">
      <c r="A17" s="5" t="s">
        <v>119</v>
      </c>
      <c r="B17" s="5" t="s">
        <v>120</v>
      </c>
      <c r="C17" s="5" t="s">
        <v>122</v>
      </c>
      <c r="D17" s="5" t="s">
        <v>123</v>
      </c>
      <c r="E17" s="14" t="s">
        <v>89</v>
      </c>
      <c r="F17" s="11" t="s">
        <v>88</v>
      </c>
      <c r="G17" s="12" t="s">
        <v>68</v>
      </c>
      <c r="H17" s="2" t="s">
        <v>124</v>
      </c>
      <c r="I17" s="2" t="s">
        <v>125</v>
      </c>
      <c r="J17" s="2" t="s">
        <v>93</v>
      </c>
      <c r="K17" s="2">
        <v>50</v>
      </c>
      <c r="L17" s="2">
        <v>38</v>
      </c>
      <c r="M17" s="2">
        <f>50+38</f>
        <v>88</v>
      </c>
      <c r="N17" s="2"/>
    </row>
    <row r="18" spans="1:14" x14ac:dyDescent="0.25">
      <c r="A18" s="5" t="s">
        <v>119</v>
      </c>
      <c r="B18" s="5" t="s">
        <v>120</v>
      </c>
      <c r="C18" s="5" t="s">
        <v>122</v>
      </c>
      <c r="D18" s="5" t="s">
        <v>123</v>
      </c>
      <c r="E18" s="14" t="s">
        <v>89</v>
      </c>
      <c r="F18" s="11" t="s">
        <v>37</v>
      </c>
      <c r="G18" s="8" t="s">
        <v>90</v>
      </c>
      <c r="H18" s="2" t="s">
        <v>126</v>
      </c>
      <c r="I18" s="2" t="s">
        <v>126</v>
      </c>
      <c r="J18" s="2" t="s">
        <v>127</v>
      </c>
      <c r="K18" s="2">
        <v>50</v>
      </c>
      <c r="L18" s="2"/>
      <c r="M18" s="2">
        <f>79+11</f>
        <v>90</v>
      </c>
      <c r="N18" s="2"/>
    </row>
    <row r="19" spans="1:14" x14ac:dyDescent="0.25">
      <c r="A19" s="5" t="s">
        <v>119</v>
      </c>
      <c r="B19" s="5" t="s">
        <v>120</v>
      </c>
      <c r="C19" s="5" t="s">
        <v>122</v>
      </c>
      <c r="D19" s="5" t="s">
        <v>123</v>
      </c>
      <c r="E19" s="14" t="s">
        <v>89</v>
      </c>
      <c r="F19" s="15" t="s">
        <v>44</v>
      </c>
      <c r="G19" s="8" t="s">
        <v>69</v>
      </c>
      <c r="H19" s="2" t="s">
        <v>128</v>
      </c>
      <c r="I19" s="2" t="s">
        <v>129</v>
      </c>
      <c r="J19" s="2" t="s">
        <v>130</v>
      </c>
      <c r="K19" s="2">
        <v>50</v>
      </c>
      <c r="L19" s="2"/>
      <c r="M19" s="2"/>
      <c r="N19" s="2">
        <v>30</v>
      </c>
    </row>
    <row r="20" spans="1:14" x14ac:dyDescent="0.25">
      <c r="A20" s="5" t="s">
        <v>119</v>
      </c>
      <c r="B20" s="5" t="s">
        <v>120</v>
      </c>
      <c r="C20" s="5" t="s">
        <v>122</v>
      </c>
      <c r="D20" s="5" t="s">
        <v>123</v>
      </c>
      <c r="E20" s="14" t="s">
        <v>89</v>
      </c>
      <c r="F20" s="7" t="s">
        <v>45</v>
      </c>
      <c r="G20" s="8" t="s">
        <v>70</v>
      </c>
      <c r="H20" s="2" t="s">
        <v>131</v>
      </c>
      <c r="I20" s="2" t="s">
        <v>132</v>
      </c>
      <c r="J20" s="2" t="s">
        <v>93</v>
      </c>
      <c r="K20" s="2">
        <v>50</v>
      </c>
      <c r="L20" s="2"/>
      <c r="M20" s="2"/>
      <c r="N20" s="2">
        <v>150</v>
      </c>
    </row>
    <row r="21" spans="1:14" x14ac:dyDescent="0.25">
      <c r="A21" s="5" t="s">
        <v>119</v>
      </c>
      <c r="B21" s="5" t="s">
        <v>120</v>
      </c>
      <c r="C21" s="5" t="s">
        <v>122</v>
      </c>
      <c r="D21" s="5" t="s">
        <v>123</v>
      </c>
      <c r="E21" s="14" t="s">
        <v>89</v>
      </c>
      <c r="F21" s="7" t="s">
        <v>46</v>
      </c>
      <c r="G21" s="8" t="s">
        <v>51</v>
      </c>
      <c r="H21" s="2" t="s">
        <v>133</v>
      </c>
      <c r="I21" s="2" t="s">
        <v>134</v>
      </c>
      <c r="J21" s="2" t="s">
        <v>174</v>
      </c>
      <c r="K21" s="2">
        <v>50</v>
      </c>
      <c r="L21" s="2"/>
      <c r="M21" s="2">
        <v>86</v>
      </c>
      <c r="N21" s="2">
        <v>40</v>
      </c>
    </row>
    <row r="22" spans="1:14" x14ac:dyDescent="0.25">
      <c r="A22" s="5" t="s">
        <v>119</v>
      </c>
      <c r="B22" s="5" t="s">
        <v>120</v>
      </c>
      <c r="C22" s="5" t="s">
        <v>122</v>
      </c>
      <c r="D22" s="5" t="s">
        <v>123</v>
      </c>
      <c r="E22" s="14" t="s">
        <v>89</v>
      </c>
      <c r="F22" s="11" t="s">
        <v>47</v>
      </c>
      <c r="G22" s="8" t="s">
        <v>19</v>
      </c>
      <c r="H22" s="2" t="s">
        <v>135</v>
      </c>
      <c r="I22" s="2" t="s">
        <v>136</v>
      </c>
      <c r="J22" s="2" t="s">
        <v>137</v>
      </c>
      <c r="K22" s="2">
        <v>50</v>
      </c>
      <c r="L22" s="2">
        <v>30</v>
      </c>
      <c r="M22" s="2">
        <f>36+3018</f>
        <v>3054</v>
      </c>
      <c r="N22" s="2"/>
    </row>
    <row r="23" spans="1:14" x14ac:dyDescent="0.25">
      <c r="A23" s="5" t="s">
        <v>119</v>
      </c>
      <c r="B23" s="5" t="s">
        <v>120</v>
      </c>
      <c r="C23" s="5" t="s">
        <v>122</v>
      </c>
      <c r="D23" s="5" t="s">
        <v>123</v>
      </c>
      <c r="E23" s="14" t="s">
        <v>89</v>
      </c>
      <c r="F23" s="9" t="s">
        <v>38</v>
      </c>
      <c r="G23" s="10" t="s">
        <v>35</v>
      </c>
      <c r="H23" s="2"/>
      <c r="I23" s="2"/>
      <c r="J23" s="2"/>
      <c r="K23" s="2"/>
      <c r="L23" s="2"/>
      <c r="M23" s="2"/>
      <c r="N23" s="2"/>
    </row>
    <row r="24" spans="1:14" x14ac:dyDescent="0.25">
      <c r="A24" s="5" t="s">
        <v>119</v>
      </c>
      <c r="B24" s="5" t="s">
        <v>120</v>
      </c>
      <c r="C24" s="5" t="s">
        <v>122</v>
      </c>
      <c r="D24" s="5" t="s">
        <v>123</v>
      </c>
      <c r="E24" s="14" t="s">
        <v>89</v>
      </c>
      <c r="F24" s="11" t="s">
        <v>39</v>
      </c>
      <c r="G24" s="12" t="s">
        <v>20</v>
      </c>
      <c r="H24" s="2" t="s">
        <v>138</v>
      </c>
      <c r="I24" s="2" t="s">
        <v>139</v>
      </c>
      <c r="J24" s="2"/>
      <c r="K24" s="2">
        <v>50</v>
      </c>
      <c r="L24" s="2"/>
      <c r="M24" s="2"/>
      <c r="N24" s="2"/>
    </row>
    <row r="25" spans="1:14" x14ac:dyDescent="0.25">
      <c r="A25" s="5" t="s">
        <v>119</v>
      </c>
      <c r="B25" s="5" t="s">
        <v>120</v>
      </c>
      <c r="C25" s="5" t="s">
        <v>122</v>
      </c>
      <c r="D25" s="5" t="s">
        <v>123</v>
      </c>
      <c r="E25" s="14" t="s">
        <v>89</v>
      </c>
      <c r="F25" s="11" t="s">
        <v>40</v>
      </c>
      <c r="G25" s="8" t="s">
        <v>21</v>
      </c>
      <c r="H25" s="2" t="s">
        <v>140</v>
      </c>
      <c r="I25" s="2" t="s">
        <v>141</v>
      </c>
      <c r="J25" s="2" t="s">
        <v>142</v>
      </c>
      <c r="K25" s="2">
        <v>50</v>
      </c>
      <c r="L25" s="2">
        <v>26</v>
      </c>
      <c r="M25" s="2">
        <v>26</v>
      </c>
      <c r="N25" s="2">
        <v>60</v>
      </c>
    </row>
    <row r="26" spans="1:14" x14ac:dyDescent="0.25">
      <c r="A26" s="5" t="s">
        <v>119</v>
      </c>
      <c r="B26" s="5" t="s">
        <v>120</v>
      </c>
      <c r="C26" s="5" t="s">
        <v>122</v>
      </c>
      <c r="D26" s="5" t="s">
        <v>123</v>
      </c>
      <c r="E26" s="14" t="s">
        <v>89</v>
      </c>
      <c r="F26" s="11" t="s">
        <v>41</v>
      </c>
      <c r="G26" s="8" t="s">
        <v>23</v>
      </c>
      <c r="H26" s="2" t="s">
        <v>143</v>
      </c>
      <c r="I26" s="2" t="s">
        <v>144</v>
      </c>
      <c r="J26" s="2" t="s">
        <v>145</v>
      </c>
      <c r="K26" s="2">
        <v>50</v>
      </c>
      <c r="L26" s="2">
        <v>50</v>
      </c>
      <c r="M26" s="2"/>
      <c r="N26" s="2"/>
    </row>
    <row r="27" spans="1:14" x14ac:dyDescent="0.25">
      <c r="A27" s="5" t="s">
        <v>119</v>
      </c>
      <c r="B27" s="5" t="s">
        <v>120</v>
      </c>
      <c r="C27" s="5" t="s">
        <v>122</v>
      </c>
      <c r="D27" s="5" t="s">
        <v>123</v>
      </c>
      <c r="E27" s="14" t="s">
        <v>89</v>
      </c>
      <c r="F27" s="11" t="s">
        <v>86</v>
      </c>
      <c r="G27" s="8" t="s">
        <v>25</v>
      </c>
      <c r="H27" s="2" t="s">
        <v>146</v>
      </c>
      <c r="I27" s="2" t="s">
        <v>147</v>
      </c>
      <c r="J27" s="2" t="s">
        <v>93</v>
      </c>
      <c r="K27" s="2">
        <v>50</v>
      </c>
      <c r="L27" s="2"/>
      <c r="M27" s="2"/>
      <c r="N27" s="2"/>
    </row>
    <row r="28" spans="1:14" x14ac:dyDescent="0.25">
      <c r="A28" s="5" t="s">
        <v>119</v>
      </c>
      <c r="B28" s="5" t="s">
        <v>120</v>
      </c>
      <c r="C28" s="5" t="s">
        <v>122</v>
      </c>
      <c r="D28" s="5" t="s">
        <v>123</v>
      </c>
      <c r="E28" s="14" t="s">
        <v>89</v>
      </c>
      <c r="F28" s="11" t="s">
        <v>42</v>
      </c>
      <c r="G28" s="8" t="s">
        <v>52</v>
      </c>
      <c r="H28" s="2" t="s">
        <v>148</v>
      </c>
      <c r="I28" s="2" t="s">
        <v>149</v>
      </c>
      <c r="J28" s="2" t="s">
        <v>93</v>
      </c>
      <c r="K28" s="2">
        <v>50</v>
      </c>
      <c r="L28" s="2"/>
      <c r="M28" s="2">
        <v>10</v>
      </c>
      <c r="N28" s="2"/>
    </row>
    <row r="29" spans="1:14" x14ac:dyDescent="0.25">
      <c r="A29" s="5" t="s">
        <v>119</v>
      </c>
      <c r="B29" s="5" t="s">
        <v>120</v>
      </c>
      <c r="C29" s="5" t="s">
        <v>122</v>
      </c>
      <c r="D29" s="5" t="s">
        <v>123</v>
      </c>
      <c r="E29" s="14" t="s">
        <v>89</v>
      </c>
      <c r="F29" s="11" t="s">
        <v>43</v>
      </c>
      <c r="G29" s="8" t="s">
        <v>27</v>
      </c>
      <c r="H29" s="2" t="s">
        <v>150</v>
      </c>
      <c r="I29" s="2" t="s">
        <v>151</v>
      </c>
      <c r="J29" s="2" t="s">
        <v>152</v>
      </c>
      <c r="K29" s="2">
        <v>50</v>
      </c>
      <c r="L29" s="2">
        <v>20</v>
      </c>
      <c r="M29" s="2">
        <v>26</v>
      </c>
      <c r="N29" s="2"/>
    </row>
    <row r="30" spans="1:14" x14ac:dyDescent="0.25">
      <c r="A30" s="5" t="s">
        <v>119</v>
      </c>
      <c r="B30" s="5" t="s">
        <v>120</v>
      </c>
      <c r="C30" s="5" t="s">
        <v>122</v>
      </c>
      <c r="D30" s="5" t="s">
        <v>123</v>
      </c>
      <c r="E30" s="14" t="s">
        <v>89</v>
      </c>
      <c r="F30" s="9" t="s">
        <v>87</v>
      </c>
      <c r="G30" s="10" t="s">
        <v>34</v>
      </c>
      <c r="H30" s="2"/>
      <c r="I30" s="2"/>
      <c r="J30" s="2"/>
      <c r="K30" s="2"/>
      <c r="L30" s="2"/>
      <c r="M30" s="2"/>
      <c r="N30" s="2"/>
    </row>
    <row r="31" spans="1:14" x14ac:dyDescent="0.25">
      <c r="A31" s="5" t="s">
        <v>119</v>
      </c>
      <c r="B31" s="5" t="s">
        <v>120</v>
      </c>
      <c r="C31" s="5" t="s">
        <v>122</v>
      </c>
      <c r="D31" s="5" t="s">
        <v>161</v>
      </c>
      <c r="E31" s="14" t="s">
        <v>89</v>
      </c>
      <c r="F31" s="11">
        <v>18</v>
      </c>
      <c r="G31" s="12"/>
      <c r="H31" s="17" t="s">
        <v>154</v>
      </c>
      <c r="I31" s="2"/>
      <c r="J31" s="2"/>
      <c r="K31" s="2">
        <v>50</v>
      </c>
      <c r="L31" s="2">
        <v>21</v>
      </c>
      <c r="M31" s="2"/>
      <c r="N31" s="2">
        <v>25</v>
      </c>
    </row>
    <row r="32" spans="1:14" x14ac:dyDescent="0.25">
      <c r="A32" s="5" t="s">
        <v>119</v>
      </c>
      <c r="B32" s="5" t="s">
        <v>120</v>
      </c>
      <c r="C32" s="5" t="s">
        <v>122</v>
      </c>
      <c r="D32" s="5" t="s">
        <v>161</v>
      </c>
      <c r="E32" s="14" t="s">
        <v>89</v>
      </c>
      <c r="F32" s="11">
        <v>18</v>
      </c>
      <c r="G32" s="8"/>
      <c r="H32" s="17" t="s">
        <v>155</v>
      </c>
      <c r="I32" s="2"/>
      <c r="J32" s="2"/>
      <c r="K32" s="2">
        <v>50</v>
      </c>
      <c r="L32" s="2">
        <v>25</v>
      </c>
      <c r="M32" s="2"/>
      <c r="N32" s="2"/>
    </row>
    <row r="33" spans="1:14" x14ac:dyDescent="0.25">
      <c r="A33" s="5" t="s">
        <v>119</v>
      </c>
      <c r="B33" s="5" t="s">
        <v>120</v>
      </c>
      <c r="C33" s="5" t="s">
        <v>122</v>
      </c>
      <c r="D33" s="5" t="s">
        <v>161</v>
      </c>
      <c r="E33" s="14" t="s">
        <v>89</v>
      </c>
      <c r="F33" s="11">
        <v>19</v>
      </c>
      <c r="G33" s="8"/>
      <c r="H33" s="17" t="s">
        <v>153</v>
      </c>
      <c r="I33" s="2"/>
      <c r="J33" s="2"/>
      <c r="K33" s="2">
        <v>50</v>
      </c>
      <c r="L33" s="2">
        <v>55</v>
      </c>
      <c r="M33" s="2"/>
      <c r="N33" s="2">
        <v>70</v>
      </c>
    </row>
    <row r="34" spans="1:14" x14ac:dyDescent="0.25">
      <c r="A34" s="5" t="s">
        <v>119</v>
      </c>
      <c r="B34" s="5" t="s">
        <v>120</v>
      </c>
      <c r="C34" s="5" t="s">
        <v>122</v>
      </c>
      <c r="D34" s="5" t="s">
        <v>161</v>
      </c>
      <c r="E34" s="14" t="s">
        <v>89</v>
      </c>
      <c r="F34" s="11">
        <v>19</v>
      </c>
      <c r="G34" s="8"/>
      <c r="H34" s="17" t="s">
        <v>156</v>
      </c>
      <c r="I34" s="2"/>
      <c r="J34" s="2"/>
      <c r="K34" s="2">
        <v>50</v>
      </c>
      <c r="L34" s="2">
        <v>30</v>
      </c>
      <c r="M34" s="2"/>
      <c r="N34" s="2"/>
    </row>
    <row r="35" spans="1:14" x14ac:dyDescent="0.25">
      <c r="A35" s="5" t="s">
        <v>119</v>
      </c>
      <c r="B35" s="5" t="s">
        <v>120</v>
      </c>
      <c r="C35" s="5" t="s">
        <v>122</v>
      </c>
      <c r="D35" s="5" t="s">
        <v>161</v>
      </c>
      <c r="E35" s="14" t="s">
        <v>89</v>
      </c>
      <c r="F35" s="11">
        <v>20</v>
      </c>
      <c r="G35" s="8"/>
      <c r="H35" s="17" t="s">
        <v>157</v>
      </c>
      <c r="I35" s="2"/>
      <c r="J35" s="2"/>
      <c r="K35" s="2">
        <v>50</v>
      </c>
      <c r="L35" s="2">
        <v>15</v>
      </c>
      <c r="M35" s="2"/>
      <c r="N35" s="2"/>
    </row>
    <row r="36" spans="1:14" x14ac:dyDescent="0.25">
      <c r="A36" s="5" t="s">
        <v>119</v>
      </c>
      <c r="B36" s="5" t="s">
        <v>120</v>
      </c>
      <c r="C36" s="5" t="s">
        <v>122</v>
      </c>
      <c r="D36" s="5" t="s">
        <v>161</v>
      </c>
      <c r="E36" s="14" t="s">
        <v>89</v>
      </c>
      <c r="F36" s="11">
        <v>12</v>
      </c>
      <c r="G36" s="8"/>
      <c r="H36" s="17" t="s">
        <v>158</v>
      </c>
      <c r="I36" s="2"/>
      <c r="J36" s="2"/>
      <c r="K36" s="2">
        <v>50</v>
      </c>
      <c r="L36" s="2">
        <v>51</v>
      </c>
      <c r="M36" s="2"/>
      <c r="N36" s="2"/>
    </row>
    <row r="37" spans="1:14" x14ac:dyDescent="0.25">
      <c r="A37" s="5" t="s">
        <v>119</v>
      </c>
      <c r="B37" s="5" t="s">
        <v>120</v>
      </c>
      <c r="C37" s="5" t="s">
        <v>122</v>
      </c>
      <c r="D37" s="5" t="s">
        <v>161</v>
      </c>
      <c r="E37" s="14" t="s">
        <v>89</v>
      </c>
      <c r="F37" s="11">
        <v>27</v>
      </c>
      <c r="G37" s="8"/>
      <c r="H37" s="17" t="s">
        <v>159</v>
      </c>
      <c r="I37" s="2"/>
      <c r="J37" s="2"/>
      <c r="K37" s="2">
        <v>50</v>
      </c>
      <c r="L37" s="2">
        <v>25</v>
      </c>
      <c r="M37" s="2"/>
      <c r="N37" s="2"/>
    </row>
    <row r="38" spans="1:14" x14ac:dyDescent="0.25">
      <c r="A38" s="5" t="s">
        <v>119</v>
      </c>
      <c r="B38" s="5" t="s">
        <v>120</v>
      </c>
      <c r="C38" s="5" t="s">
        <v>122</v>
      </c>
      <c r="D38" s="5" t="s">
        <v>161</v>
      </c>
      <c r="E38" s="14" t="s">
        <v>89</v>
      </c>
      <c r="F38" s="11">
        <v>27</v>
      </c>
      <c r="G38" s="8"/>
      <c r="H38" s="17" t="s">
        <v>160</v>
      </c>
      <c r="I38" s="2"/>
      <c r="J38" s="2"/>
      <c r="K38" s="2">
        <v>50</v>
      </c>
      <c r="L38" s="2">
        <v>37</v>
      </c>
      <c r="M38" s="2"/>
      <c r="N38" s="2"/>
    </row>
    <row r="39" spans="1:14" x14ac:dyDescent="0.25">
      <c r="A39" s="5" t="s">
        <v>119</v>
      </c>
      <c r="B39" s="5" t="s">
        <v>120</v>
      </c>
      <c r="C39" s="5" t="s">
        <v>122</v>
      </c>
      <c r="D39" s="5" t="s">
        <v>161</v>
      </c>
      <c r="E39" s="14" t="s">
        <v>89</v>
      </c>
      <c r="F39" s="21">
        <v>10</v>
      </c>
      <c r="G39" s="2"/>
      <c r="H39" s="2" t="s">
        <v>168</v>
      </c>
      <c r="I39" s="2"/>
      <c r="J39" s="2"/>
      <c r="K39" s="2">
        <v>50</v>
      </c>
      <c r="L39" s="2"/>
      <c r="M39" s="2">
        <v>32</v>
      </c>
      <c r="N39" s="2"/>
    </row>
    <row r="40" spans="1:14" x14ac:dyDescent="0.25">
      <c r="A40" s="5" t="s">
        <v>119</v>
      </c>
      <c r="B40" s="5" t="s">
        <v>120</v>
      </c>
      <c r="C40" s="5" t="s">
        <v>122</v>
      </c>
      <c r="D40" s="5" t="s">
        <v>161</v>
      </c>
      <c r="E40" s="14" t="s">
        <v>89</v>
      </c>
      <c r="F40" s="21">
        <v>28</v>
      </c>
      <c r="G40" s="2"/>
      <c r="H40" s="2" t="s">
        <v>164</v>
      </c>
      <c r="I40" s="2"/>
      <c r="J40" s="2"/>
      <c r="K40" s="2">
        <v>50</v>
      </c>
      <c r="L40" s="2">
        <v>12</v>
      </c>
      <c r="M40" s="2"/>
      <c r="N40" s="2"/>
    </row>
    <row r="41" spans="1:14" x14ac:dyDescent="0.25">
      <c r="A41" s="5" t="s">
        <v>119</v>
      </c>
      <c r="B41" s="5" t="s">
        <v>120</v>
      </c>
      <c r="C41" s="5" t="s">
        <v>122</v>
      </c>
      <c r="D41" s="5" t="s">
        <v>161</v>
      </c>
      <c r="E41" s="14" t="s">
        <v>89</v>
      </c>
      <c r="F41" s="21">
        <v>28</v>
      </c>
      <c r="G41" s="2"/>
      <c r="H41" s="2" t="s">
        <v>165</v>
      </c>
      <c r="I41" s="2"/>
      <c r="J41" s="2"/>
      <c r="K41" s="2">
        <v>50</v>
      </c>
      <c r="L41" s="2">
        <v>12</v>
      </c>
      <c r="M41" s="2"/>
      <c r="N41" s="2"/>
    </row>
    <row r="42" spans="1:14" x14ac:dyDescent="0.25">
      <c r="A42" s="5" t="s">
        <v>119</v>
      </c>
      <c r="B42" s="5" t="s">
        <v>120</v>
      </c>
      <c r="C42" s="5" t="s">
        <v>122</v>
      </c>
      <c r="D42" s="5" t="s">
        <v>161</v>
      </c>
      <c r="E42" s="14" t="s">
        <v>89</v>
      </c>
      <c r="F42" s="21">
        <v>14</v>
      </c>
      <c r="G42" s="2"/>
      <c r="H42" s="2" t="s">
        <v>166</v>
      </c>
      <c r="I42" s="2"/>
      <c r="J42" s="2"/>
      <c r="K42" s="2">
        <v>50</v>
      </c>
      <c r="L42" s="2">
        <v>14</v>
      </c>
      <c r="M42" s="2"/>
      <c r="N42" s="2"/>
    </row>
    <row r="43" spans="1:14" x14ac:dyDescent="0.25">
      <c r="A43" s="5" t="s">
        <v>119</v>
      </c>
      <c r="B43" s="5" t="s">
        <v>120</v>
      </c>
      <c r="C43" s="5" t="s">
        <v>122</v>
      </c>
      <c r="D43" s="5" t="s">
        <v>161</v>
      </c>
      <c r="E43" s="14" t="s">
        <v>89</v>
      </c>
      <c r="F43" s="21">
        <v>4</v>
      </c>
      <c r="G43" s="2"/>
      <c r="H43" s="2" t="s">
        <v>167</v>
      </c>
      <c r="I43" s="2"/>
      <c r="J43" s="2"/>
      <c r="K43" s="2">
        <v>50</v>
      </c>
      <c r="L43" s="2">
        <v>16</v>
      </c>
      <c r="M43" s="2"/>
      <c r="N43" s="2"/>
    </row>
    <row r="44" spans="1:14" x14ac:dyDescent="0.25">
      <c r="A44" s="5" t="s">
        <v>119</v>
      </c>
      <c r="B44" s="5" t="s">
        <v>120</v>
      </c>
      <c r="C44" s="5" t="s">
        <v>122</v>
      </c>
      <c r="D44" s="5" t="s">
        <v>161</v>
      </c>
      <c r="E44" s="14" t="s">
        <v>89</v>
      </c>
      <c r="F44" s="21">
        <v>13</v>
      </c>
      <c r="G44" s="2"/>
      <c r="H44" s="2" t="s">
        <v>170</v>
      </c>
      <c r="I44" s="2"/>
      <c r="J44" s="2"/>
      <c r="K44" s="2">
        <v>50</v>
      </c>
      <c r="L44" s="2"/>
      <c r="M44" s="2">
        <v>15</v>
      </c>
      <c r="N44" s="2"/>
    </row>
    <row r="45" spans="1:14" x14ac:dyDescent="0.25">
      <c r="A45" s="2"/>
      <c r="B45" s="5" t="s">
        <v>120</v>
      </c>
      <c r="C45" s="5" t="s">
        <v>122</v>
      </c>
      <c r="D45" s="5" t="s">
        <v>161</v>
      </c>
      <c r="E45" s="14" t="s">
        <v>89</v>
      </c>
      <c r="F45" s="21">
        <v>18</v>
      </c>
      <c r="G45" s="2"/>
      <c r="H45" s="2" t="s">
        <v>172</v>
      </c>
      <c r="I45" s="2"/>
      <c r="J45" s="2"/>
      <c r="K45" s="2">
        <v>50</v>
      </c>
      <c r="L45" s="2">
        <v>25</v>
      </c>
      <c r="M45" s="2"/>
      <c r="N45" s="2"/>
    </row>
    <row r="46" spans="1:14" x14ac:dyDescent="0.25">
      <c r="A46" s="2"/>
      <c r="B46" s="2"/>
      <c r="C46" s="2"/>
      <c r="D46" s="2"/>
      <c r="E46" s="14"/>
      <c r="F46" s="2"/>
      <c r="G46" s="2"/>
      <c r="H46" s="2"/>
      <c r="I46" s="2"/>
      <c r="J46" s="2"/>
      <c r="K46" s="20">
        <f>SUM(K3:K45)</f>
        <v>1950</v>
      </c>
      <c r="L46" s="20">
        <f>SUM(L3:L45)</f>
        <v>604</v>
      </c>
      <c r="M46" s="20">
        <f>SUM(M3:M45)</f>
        <v>4265</v>
      </c>
      <c r="N46" s="20">
        <f>SUM(N3:N45)</f>
        <v>818</v>
      </c>
    </row>
  </sheetData>
  <autoFilter ref="E2:N46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Jan-Mar 2019</vt:lpstr>
      <vt:lpstr>Apr-Jun 2019</vt:lpstr>
      <vt:lpstr>Jul-Sep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Windows User</cp:lastModifiedBy>
  <cp:lastPrinted>2017-12-22T00:55:55Z</cp:lastPrinted>
  <dcterms:created xsi:type="dcterms:W3CDTF">2017-01-30T01:24:01Z</dcterms:created>
  <dcterms:modified xsi:type="dcterms:W3CDTF">2019-08-27T12:46:08Z</dcterms:modified>
</cp:coreProperties>
</file>