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Agst.19" sheetId="1" r:id="rId1"/>
    <sheet name="Sep.19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23" i="2" l="1"/>
  <c r="I23" i="2"/>
  <c r="H23" i="2"/>
  <c r="G23" i="2"/>
  <c r="F12" i="1" l="1"/>
  <c r="G12" i="1"/>
  <c r="H12" i="1"/>
</calcChain>
</file>

<file path=xl/sharedStrings.xml><?xml version="1.0" encoding="utf-8"?>
<sst xmlns="http://schemas.openxmlformats.org/spreadsheetml/2006/main" count="283" uniqueCount="120">
  <si>
    <t>No</t>
  </si>
  <si>
    <t>Nama PKK</t>
  </si>
  <si>
    <t>Alamat</t>
  </si>
  <si>
    <t>Pasar</t>
  </si>
  <si>
    <t>No tlp</t>
  </si>
  <si>
    <t>1</t>
  </si>
  <si>
    <t>2</t>
  </si>
  <si>
    <t>3</t>
  </si>
  <si>
    <t>4</t>
  </si>
  <si>
    <t>5</t>
  </si>
  <si>
    <t>6</t>
  </si>
  <si>
    <t>7</t>
  </si>
  <si>
    <t>8</t>
  </si>
  <si>
    <t>Segiri</t>
  </si>
  <si>
    <t>Pak Mujianto</t>
  </si>
  <si>
    <t>082154259168</t>
  </si>
  <si>
    <t>Bapak Rio</t>
  </si>
  <si>
    <t>Jl. Wanyi ( bengkuring )</t>
  </si>
  <si>
    <t>085247242690</t>
  </si>
  <si>
    <t>Pak Rudi</t>
  </si>
  <si>
    <t>Sambera ( muara badak )</t>
  </si>
  <si>
    <t>085248790975</t>
  </si>
  <si>
    <t>Pak Warja</t>
  </si>
  <si>
    <t>082351579340</t>
  </si>
  <si>
    <t>Pak Mansyah</t>
  </si>
  <si>
    <t>Jl. Kemuning - loa bakung. Rt 19,  No 30</t>
  </si>
  <si>
    <t>082255659500</t>
  </si>
  <si>
    <t>Pak Sukadi</t>
  </si>
  <si>
    <t>Jl. Batu bara - dr.soetomo. Gang 01  No.48</t>
  </si>
  <si>
    <t>Spari.1  Gang  krisna</t>
  </si>
  <si>
    <t>Jl. Jakarta - perum gria loa bakung. Gang  istikomah. 2</t>
  </si>
  <si>
    <t>Pak RT</t>
  </si>
  <si>
    <t>Jl. Hasan basri. Gang nibung  Rt.27  No.29</t>
  </si>
  <si>
    <t>085246124556</t>
  </si>
  <si>
    <t>Pak Malik</t>
  </si>
  <si>
    <t>Jl. Gunung kapur.2 ( lempake )</t>
  </si>
  <si>
    <t>081331866821</t>
  </si>
  <si>
    <t>Ket :</t>
  </si>
  <si>
    <t>RENCANA PEMASANGAN STIKER MOBIL PKK PASAR SUBUH SAMARINDA</t>
  </si>
  <si>
    <r>
      <t xml:space="preserve">2. Setiap PKK akan di berikan kompensasi berupa SUN KARA TCA sebanyak 5.karton </t>
    </r>
    <r>
      <rPr>
        <b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 81.892 X 5 = 409.460 </t>
    </r>
  </si>
  <si>
    <t>Biaya cetak stiker</t>
  </si>
  <si>
    <t>Kompensasi</t>
  </si>
  <si>
    <t>Biaya pasang stiker</t>
  </si>
  <si>
    <t>Total  :</t>
  </si>
  <si>
    <t>1. Biaya cetak stiker dan pemasangan stiker mobil PKK adalah. Per mobil PKK : 490.000 X 8 = 3.920.000</t>
  </si>
  <si>
    <t>3. Total biaya pemasanga cetak stiker + pasang dan kompensasi adalah : Rp. 7.195.680</t>
  </si>
  <si>
    <t>082245802184</t>
  </si>
  <si>
    <t>Nama PKK / Toko</t>
  </si>
  <si>
    <t>Loa duri</t>
  </si>
  <si>
    <t>9</t>
  </si>
  <si>
    <t>10</t>
  </si>
  <si>
    <t>11</t>
  </si>
  <si>
    <t>12</t>
  </si>
  <si>
    <t>Biaya cetak spanduk vinil</t>
  </si>
  <si>
    <t>Pak Ilmi</t>
  </si>
  <si>
    <t>Pak Suharudin</t>
  </si>
  <si>
    <t>Pak Dewi</t>
  </si>
  <si>
    <t>Mas Ajis</t>
  </si>
  <si>
    <t>Mas Sairi</t>
  </si>
  <si>
    <t>13</t>
  </si>
  <si>
    <t>14</t>
  </si>
  <si>
    <t>15</t>
  </si>
  <si>
    <t>KM.8 - Desa tani bakti. Rt.08</t>
  </si>
  <si>
    <t>085252699664</t>
  </si>
  <si>
    <t>Jl. C. Mangunkusumo/sengkotek. Gg damai Rt.04</t>
  </si>
  <si>
    <t>KM.5 - Desa purwajaya. Gg mangga Rt.11</t>
  </si>
  <si>
    <t>085246445285</t>
  </si>
  <si>
    <t>085382197752</t>
  </si>
  <si>
    <t>Jl. Mubasirod - Depan Tk.Dimas</t>
  </si>
  <si>
    <t>081258147775</t>
  </si>
  <si>
    <t>Jl. Madu ratna/manunggal. Rt.15</t>
  </si>
  <si>
    <t>Pak Rusmad/Bp.Adi</t>
  </si>
  <si>
    <t>081347364251</t>
  </si>
  <si>
    <t>085386379968</t>
  </si>
  <si>
    <t>Jl. C. Mangunkusumo/simpang mahulu</t>
  </si>
  <si>
    <t>16</t>
  </si>
  <si>
    <t>17</t>
  </si>
  <si>
    <t>18</t>
  </si>
  <si>
    <t>19</t>
  </si>
  <si>
    <t>RENCANA PEMASANGAN STIKER MOBIL PKK PSR. SUBUH &amp; BRANDING SPANDUK VINIL - SAMARINDA</t>
  </si>
  <si>
    <t>TK. IDA</t>
  </si>
  <si>
    <t>Jl. HB. Suparno No.52 Rt.30</t>
  </si>
  <si>
    <t>6.m X 2,5 m</t>
  </si>
  <si>
    <t>TK. DEDY</t>
  </si>
  <si>
    <t xml:space="preserve">Jl. HB. Suparno </t>
  </si>
  <si>
    <t>7.m X 1.m</t>
  </si>
  <si>
    <t>TK. MERDEKA JAYA</t>
  </si>
  <si>
    <t>Ps. Merdeka  Blok  C/7</t>
  </si>
  <si>
    <t>5.m X 1.m</t>
  </si>
  <si>
    <t>Samarinda</t>
  </si>
  <si>
    <t>KEDAI</t>
  </si>
  <si>
    <t>Jl. Kedondong samarinda</t>
  </si>
  <si>
    <t>3.m X 60.cm</t>
  </si>
  <si>
    <t>Pasar tradisional</t>
  </si>
  <si>
    <t>2.m X 50.cm</t>
  </si>
  <si>
    <t>TK. ZIDANE</t>
  </si>
  <si>
    <t>Jl. Pangeran antasari</t>
  </si>
  <si>
    <t>3.m X 1.m</t>
  </si>
  <si>
    <t>TK. RAMLAH</t>
  </si>
  <si>
    <t>AYAM BAKAR RAJA BUMBU</t>
  </si>
  <si>
    <t>PAKIRAN IJABAH</t>
  </si>
  <si>
    <t>8.m X 1.m</t>
  </si>
  <si>
    <t>PARKIRAN SANGKULIRANG</t>
  </si>
  <si>
    <t>7,5.m X 1.m</t>
  </si>
  <si>
    <t>BERKAT JAYA / KS. MAMA AGUNG</t>
  </si>
  <si>
    <t>TK. HASLAN</t>
  </si>
  <si>
    <t>4.m X 75.cm</t>
  </si>
  <si>
    <t>WR. TULUNG AGUNG</t>
  </si>
  <si>
    <t>Jl. Palita / sambutan</t>
  </si>
  <si>
    <t>4.m X 50.cm</t>
  </si>
  <si>
    <t>KS PASAR / Lapak sayur</t>
  </si>
  <si>
    <t>Jumlah</t>
  </si>
  <si>
    <t>Palaran</t>
  </si>
  <si>
    <t>Merdeka</t>
  </si>
  <si>
    <t>Ijabah</t>
  </si>
  <si>
    <t>Ket</t>
  </si>
  <si>
    <t>Mobil Carry</t>
  </si>
  <si>
    <t>Mobil Carry jumbo / Grand max</t>
  </si>
  <si>
    <t>Mobil Grand max ( hitam )</t>
  </si>
  <si>
    <t>Spanduk vinil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</si>
</sst>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quotePrefix="1" applyBorder="1"/>
    <xf numFmtId="0" fontId="0" fillId="0" borderId="1" xfId="0" quotePrefix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0" xfId="0" applyBorder="1"/>
    <xf numFmtId="0" fontId="0" fillId="0" borderId="0" xfId="0" quotePrefix="1" applyBorder="1"/>
    <xf numFmtId="164" fontId="0" fillId="0" borderId="1" xfId="1" applyNumberFormat="1" applyFont="1" applyBorder="1"/>
    <xf numFmtId="164" fontId="0" fillId="0" borderId="2" xfId="1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0" fontId="1" fillId="0" borderId="0" xfId="0" quotePrefix="1" applyFont="1" applyBorder="1" applyAlignment="1">
      <alignment horizontal="right"/>
    </xf>
    <xf numFmtId="0" fontId="5" fillId="0" borderId="1" xfId="0" quotePrefix="1" applyFont="1" applyBorder="1" applyAlignment="1">
      <alignment horizontal="center"/>
    </xf>
    <xf numFmtId="0" fontId="0" fillId="0" borderId="1" xfId="0" quotePrefix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43" fontId="5" fillId="0" borderId="1" xfId="1" applyFont="1" applyBorder="1" applyAlignment="1">
      <alignment horizontal="left"/>
    </xf>
    <xf numFmtId="164" fontId="0" fillId="0" borderId="1" xfId="1" quotePrefix="1" applyNumberFormat="1" applyFont="1" applyBorder="1" applyAlignment="1">
      <alignment horizontal="left"/>
    </xf>
    <xf numFmtId="0" fontId="0" fillId="0" borderId="1" xfId="0" applyFont="1" applyBorder="1"/>
    <xf numFmtId="0" fontId="4" fillId="0" borderId="0" xfId="0" quotePrefix="1" applyFont="1" applyBorder="1" applyAlignment="1">
      <alignment horizontal="right"/>
    </xf>
    <xf numFmtId="0" fontId="6" fillId="0" borderId="0" xfId="0" applyFont="1"/>
    <xf numFmtId="164" fontId="7" fillId="0" borderId="1" xfId="1" applyNumberFormat="1" applyFont="1" applyBorder="1"/>
    <xf numFmtId="164" fontId="0" fillId="0" borderId="1" xfId="1" quotePrefix="1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4" fillId="2" borderId="0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H15" sqref="H15"/>
    </sheetView>
  </sheetViews>
  <sheetFormatPr defaultRowHeight="15" x14ac:dyDescent="0.25"/>
  <cols>
    <col min="1" max="1" width="5.85546875" customWidth="1"/>
    <col min="2" max="2" width="6.85546875" customWidth="1"/>
    <col min="3" max="3" width="13.42578125" customWidth="1"/>
    <col min="4" max="4" width="48.140625" customWidth="1"/>
    <col min="5" max="5" width="14" customWidth="1"/>
    <col min="6" max="6" width="18.28515625" customWidth="1"/>
    <col min="7" max="7" width="21.5703125" customWidth="1"/>
    <col min="8" max="8" width="13.85546875" customWidth="1"/>
  </cols>
  <sheetData>
    <row r="1" spans="1:8" ht="15.75" x14ac:dyDescent="0.25">
      <c r="A1" s="13" t="s">
        <v>38</v>
      </c>
      <c r="B1" s="13"/>
      <c r="C1" s="13"/>
      <c r="D1" s="13"/>
      <c r="E1" s="13"/>
      <c r="F1" s="13"/>
      <c r="G1" s="13"/>
      <c r="H1" s="13"/>
    </row>
    <row r="3" spans="1:8" s="3" customFormat="1" ht="15.75" x14ac:dyDescent="0.25">
      <c r="A3" s="2" t="s">
        <v>0</v>
      </c>
      <c r="B3" s="2" t="s">
        <v>3</v>
      </c>
      <c r="C3" s="2" t="s">
        <v>1</v>
      </c>
      <c r="D3" s="2" t="s">
        <v>2</v>
      </c>
      <c r="E3" s="2" t="s">
        <v>4</v>
      </c>
      <c r="F3" s="2" t="s">
        <v>40</v>
      </c>
      <c r="G3" s="2" t="s">
        <v>42</v>
      </c>
      <c r="H3" s="2" t="s">
        <v>41</v>
      </c>
    </row>
    <row r="4" spans="1:8" x14ac:dyDescent="0.25">
      <c r="A4" s="5" t="s">
        <v>5</v>
      </c>
      <c r="B4" s="1" t="s">
        <v>13</v>
      </c>
      <c r="C4" s="1" t="s">
        <v>14</v>
      </c>
      <c r="D4" s="1" t="s">
        <v>30</v>
      </c>
      <c r="E4" s="4" t="s">
        <v>15</v>
      </c>
      <c r="F4" s="10">
        <v>340000</v>
      </c>
      <c r="G4" s="10">
        <v>150000</v>
      </c>
      <c r="H4" s="10">
        <v>409460</v>
      </c>
    </row>
    <row r="5" spans="1:8" x14ac:dyDescent="0.25">
      <c r="A5" s="5" t="s">
        <v>6</v>
      </c>
      <c r="B5" s="1" t="s">
        <v>13</v>
      </c>
      <c r="C5" s="1" t="s">
        <v>16</v>
      </c>
      <c r="D5" s="1" t="s">
        <v>17</v>
      </c>
      <c r="E5" s="4" t="s">
        <v>18</v>
      </c>
      <c r="F5" s="10">
        <v>340000</v>
      </c>
      <c r="G5" s="10">
        <v>150000</v>
      </c>
      <c r="H5" s="10">
        <v>409460</v>
      </c>
    </row>
    <row r="6" spans="1:8" x14ac:dyDescent="0.25">
      <c r="A6" s="5" t="s">
        <v>7</v>
      </c>
      <c r="B6" s="1" t="s">
        <v>13</v>
      </c>
      <c r="C6" s="1" t="s">
        <v>19</v>
      </c>
      <c r="D6" s="1" t="s">
        <v>20</v>
      </c>
      <c r="E6" s="4" t="s">
        <v>21</v>
      </c>
      <c r="F6" s="10">
        <v>340000</v>
      </c>
      <c r="G6" s="10">
        <v>150000</v>
      </c>
      <c r="H6" s="10">
        <v>409460</v>
      </c>
    </row>
    <row r="7" spans="1:8" x14ac:dyDescent="0.25">
      <c r="A7" s="5" t="s">
        <v>8</v>
      </c>
      <c r="B7" s="1" t="s">
        <v>13</v>
      </c>
      <c r="C7" s="1" t="s">
        <v>22</v>
      </c>
      <c r="D7" s="1" t="s">
        <v>29</v>
      </c>
      <c r="E7" s="4" t="s">
        <v>23</v>
      </c>
      <c r="F7" s="10">
        <v>340000</v>
      </c>
      <c r="G7" s="10">
        <v>150000</v>
      </c>
      <c r="H7" s="10">
        <v>409460</v>
      </c>
    </row>
    <row r="8" spans="1:8" x14ac:dyDescent="0.25">
      <c r="A8" s="5" t="s">
        <v>9</v>
      </c>
      <c r="B8" s="1" t="s">
        <v>13</v>
      </c>
      <c r="C8" s="1" t="s">
        <v>24</v>
      </c>
      <c r="D8" s="1" t="s">
        <v>25</v>
      </c>
      <c r="E8" s="4" t="s">
        <v>26</v>
      </c>
      <c r="F8" s="10">
        <v>340000</v>
      </c>
      <c r="G8" s="10">
        <v>150000</v>
      </c>
      <c r="H8" s="10">
        <v>409460</v>
      </c>
    </row>
    <row r="9" spans="1:8" x14ac:dyDescent="0.25">
      <c r="A9" s="5" t="s">
        <v>10</v>
      </c>
      <c r="B9" s="1" t="s">
        <v>13</v>
      </c>
      <c r="C9" s="1" t="s">
        <v>27</v>
      </c>
      <c r="D9" s="1" t="s">
        <v>28</v>
      </c>
      <c r="E9" s="4" t="s">
        <v>46</v>
      </c>
      <c r="F9" s="10">
        <v>340000</v>
      </c>
      <c r="G9" s="10">
        <v>150000</v>
      </c>
      <c r="H9" s="10">
        <v>409460</v>
      </c>
    </row>
    <row r="10" spans="1:8" x14ac:dyDescent="0.25">
      <c r="A10" s="5" t="s">
        <v>11</v>
      </c>
      <c r="B10" s="1" t="s">
        <v>13</v>
      </c>
      <c r="C10" s="1" t="s">
        <v>31</v>
      </c>
      <c r="D10" s="1" t="s">
        <v>32</v>
      </c>
      <c r="E10" s="4" t="s">
        <v>33</v>
      </c>
      <c r="F10" s="10">
        <v>340000</v>
      </c>
      <c r="G10" s="10">
        <v>150000</v>
      </c>
      <c r="H10" s="10">
        <v>409460</v>
      </c>
    </row>
    <row r="11" spans="1:8" x14ac:dyDescent="0.25">
      <c r="A11" s="5" t="s">
        <v>12</v>
      </c>
      <c r="B11" s="1" t="s">
        <v>13</v>
      </c>
      <c r="C11" s="1" t="s">
        <v>34</v>
      </c>
      <c r="D11" s="1" t="s">
        <v>35</v>
      </c>
      <c r="E11" s="4" t="s">
        <v>36</v>
      </c>
      <c r="F11" s="10">
        <v>340000</v>
      </c>
      <c r="G11" s="10">
        <v>150000</v>
      </c>
      <c r="H11" s="10">
        <v>409460</v>
      </c>
    </row>
    <row r="12" spans="1:8" x14ac:dyDescent="0.25">
      <c r="A12" s="7"/>
      <c r="B12" s="8"/>
      <c r="C12" s="8"/>
      <c r="D12" s="8"/>
      <c r="E12" s="9"/>
      <c r="F12" s="11">
        <f>SUM(F4:F11)</f>
        <v>2720000</v>
      </c>
      <c r="G12" s="11">
        <f>SUM(G4:G11)</f>
        <v>1200000</v>
      </c>
      <c r="H12" s="11">
        <f>SUM(H4:H11)</f>
        <v>3275680</v>
      </c>
    </row>
    <row r="13" spans="1:8" ht="15.75" x14ac:dyDescent="0.25">
      <c r="A13" s="15" t="s">
        <v>43</v>
      </c>
      <c r="B13" s="15"/>
      <c r="C13" s="15"/>
      <c r="D13" s="15"/>
      <c r="E13" s="15"/>
      <c r="F13" s="14">
        <v>7195680</v>
      </c>
      <c r="G13" s="14"/>
      <c r="H13" s="14"/>
    </row>
    <row r="15" spans="1:8" ht="15.75" x14ac:dyDescent="0.25">
      <c r="A15" s="6" t="s">
        <v>37</v>
      </c>
      <c r="B15" t="s">
        <v>44</v>
      </c>
    </row>
    <row r="16" spans="1:8" x14ac:dyDescent="0.25">
      <c r="B16" t="s">
        <v>39</v>
      </c>
    </row>
    <row r="17" spans="2:2" x14ac:dyDescent="0.25">
      <c r="B17" t="s">
        <v>45</v>
      </c>
    </row>
  </sheetData>
  <mergeCells count="3">
    <mergeCell ref="A1:H1"/>
    <mergeCell ref="F13:H13"/>
    <mergeCell ref="A13:E13"/>
  </mergeCells>
  <pageMargins left="0.25" right="0.25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sqref="A1:J1"/>
    </sheetView>
  </sheetViews>
  <sheetFormatPr defaultRowHeight="15" x14ac:dyDescent="0.25"/>
  <cols>
    <col min="1" max="1" width="4.7109375" customWidth="1"/>
    <col min="2" max="2" width="11" customWidth="1"/>
    <col min="3" max="3" width="24.140625" customWidth="1"/>
    <col min="4" max="4" width="44.85546875" customWidth="1"/>
    <col min="5" max="5" width="14" customWidth="1"/>
    <col min="6" max="6" width="8.140625" customWidth="1"/>
    <col min="7" max="7" width="19.140625" customWidth="1"/>
    <col min="8" max="8" width="26.28515625" customWidth="1"/>
    <col min="9" max="9" width="20.5703125" customWidth="1"/>
    <col min="10" max="10" width="13" customWidth="1"/>
  </cols>
  <sheetData>
    <row r="1" spans="1:10" ht="15.75" x14ac:dyDescent="0.25">
      <c r="A1" s="13" t="s">
        <v>79</v>
      </c>
      <c r="B1" s="13"/>
      <c r="C1" s="13"/>
      <c r="D1" s="13"/>
      <c r="E1" s="13"/>
      <c r="F1" s="13"/>
      <c r="G1" s="13"/>
      <c r="H1" s="13"/>
      <c r="I1" s="13"/>
      <c r="J1" s="13"/>
    </row>
    <row r="3" spans="1:10" s="12" customFormat="1" ht="15.75" x14ac:dyDescent="0.25">
      <c r="A3" s="2" t="s">
        <v>0</v>
      </c>
      <c r="B3" s="2" t="s">
        <v>3</v>
      </c>
      <c r="C3" s="2" t="s">
        <v>47</v>
      </c>
      <c r="D3" s="2" t="s">
        <v>2</v>
      </c>
      <c r="E3" s="2" t="s">
        <v>4</v>
      </c>
      <c r="F3" s="2" t="s">
        <v>111</v>
      </c>
      <c r="G3" s="2" t="s">
        <v>40</v>
      </c>
      <c r="H3" s="2" t="s">
        <v>53</v>
      </c>
      <c r="I3" s="2" t="s">
        <v>42</v>
      </c>
      <c r="J3" s="2" t="s">
        <v>41</v>
      </c>
    </row>
    <row r="4" spans="1:10" s="12" customFormat="1" ht="15.75" x14ac:dyDescent="0.25">
      <c r="A4" s="16" t="s">
        <v>5</v>
      </c>
      <c r="B4" s="18" t="s">
        <v>48</v>
      </c>
      <c r="C4" s="18" t="s">
        <v>54</v>
      </c>
      <c r="D4" s="18" t="s">
        <v>62</v>
      </c>
      <c r="E4" s="17" t="s">
        <v>63</v>
      </c>
      <c r="F4" s="20">
        <v>1</v>
      </c>
      <c r="G4" s="10">
        <v>340000</v>
      </c>
      <c r="H4" s="19">
        <v>0</v>
      </c>
      <c r="I4" s="10">
        <v>150000</v>
      </c>
      <c r="J4" s="10">
        <v>409460</v>
      </c>
    </row>
    <row r="5" spans="1:10" s="12" customFormat="1" ht="15.75" x14ac:dyDescent="0.25">
      <c r="A5" s="16" t="s">
        <v>6</v>
      </c>
      <c r="B5" s="18" t="s">
        <v>48</v>
      </c>
      <c r="C5" s="18" t="s">
        <v>55</v>
      </c>
      <c r="D5" s="18" t="s">
        <v>64</v>
      </c>
      <c r="E5" s="17" t="s">
        <v>66</v>
      </c>
      <c r="F5" s="20">
        <v>1</v>
      </c>
      <c r="G5" s="10">
        <v>340000</v>
      </c>
      <c r="H5" s="19">
        <v>0</v>
      </c>
      <c r="I5" s="10">
        <v>150000</v>
      </c>
      <c r="J5" s="10">
        <v>409460</v>
      </c>
    </row>
    <row r="6" spans="1:10" s="12" customFormat="1" ht="15.75" x14ac:dyDescent="0.25">
      <c r="A6" s="16" t="s">
        <v>7</v>
      </c>
      <c r="B6" s="18" t="s">
        <v>48</v>
      </c>
      <c r="C6" s="18" t="s">
        <v>56</v>
      </c>
      <c r="D6" s="18" t="s">
        <v>65</v>
      </c>
      <c r="E6" s="17" t="s">
        <v>67</v>
      </c>
      <c r="F6" s="20">
        <v>1</v>
      </c>
      <c r="G6" s="10">
        <v>340000</v>
      </c>
      <c r="H6" s="19">
        <v>0</v>
      </c>
      <c r="I6" s="10">
        <v>150000</v>
      </c>
      <c r="J6" s="10">
        <v>409460</v>
      </c>
    </row>
    <row r="7" spans="1:10" s="12" customFormat="1" ht="15.75" x14ac:dyDescent="0.25">
      <c r="A7" s="16" t="s">
        <v>8</v>
      </c>
      <c r="B7" s="18" t="s">
        <v>48</v>
      </c>
      <c r="C7" s="18" t="s">
        <v>57</v>
      </c>
      <c r="D7" s="18" t="s">
        <v>68</v>
      </c>
      <c r="E7" s="17" t="s">
        <v>69</v>
      </c>
      <c r="F7" s="20">
        <v>1</v>
      </c>
      <c r="G7" s="10">
        <v>340000</v>
      </c>
      <c r="H7" s="19">
        <v>0</v>
      </c>
      <c r="I7" s="10">
        <v>150000</v>
      </c>
      <c r="J7" s="10">
        <v>409460</v>
      </c>
    </row>
    <row r="8" spans="1:10" s="12" customFormat="1" ht="15.75" x14ac:dyDescent="0.25">
      <c r="A8" s="16" t="s">
        <v>9</v>
      </c>
      <c r="B8" s="18" t="s">
        <v>48</v>
      </c>
      <c r="C8" s="18" t="s">
        <v>71</v>
      </c>
      <c r="D8" s="18" t="s">
        <v>70</v>
      </c>
      <c r="E8" s="17" t="s">
        <v>72</v>
      </c>
      <c r="F8" s="20">
        <v>1</v>
      </c>
      <c r="G8" s="10">
        <v>340000</v>
      </c>
      <c r="H8" s="19">
        <v>0</v>
      </c>
      <c r="I8" s="10">
        <v>150000</v>
      </c>
      <c r="J8" s="10">
        <v>409460</v>
      </c>
    </row>
    <row r="9" spans="1:10" s="12" customFormat="1" ht="15.75" x14ac:dyDescent="0.25">
      <c r="A9" s="16" t="s">
        <v>10</v>
      </c>
      <c r="B9" s="18" t="s">
        <v>48</v>
      </c>
      <c r="C9" s="18" t="s">
        <v>58</v>
      </c>
      <c r="D9" s="18" t="s">
        <v>74</v>
      </c>
      <c r="E9" s="17" t="s">
        <v>73</v>
      </c>
      <c r="F9" s="20">
        <v>1</v>
      </c>
      <c r="G9" s="10">
        <v>340000</v>
      </c>
      <c r="H9" s="19">
        <v>0</v>
      </c>
      <c r="I9" s="10">
        <v>150000</v>
      </c>
      <c r="J9" s="10">
        <v>409460</v>
      </c>
    </row>
    <row r="10" spans="1:10" s="12" customFormat="1" ht="15.75" x14ac:dyDescent="0.25">
      <c r="A10" s="16" t="s">
        <v>11</v>
      </c>
      <c r="B10" s="1" t="s">
        <v>112</v>
      </c>
      <c r="C10" s="21" t="s">
        <v>80</v>
      </c>
      <c r="D10" s="21" t="s">
        <v>81</v>
      </c>
      <c r="E10" s="1" t="s">
        <v>82</v>
      </c>
      <c r="F10" s="10">
        <v>1</v>
      </c>
      <c r="G10" s="10">
        <v>0</v>
      </c>
      <c r="H10" s="10">
        <v>630000</v>
      </c>
      <c r="I10" s="10">
        <v>0</v>
      </c>
      <c r="J10" s="10">
        <v>0</v>
      </c>
    </row>
    <row r="11" spans="1:10" ht="15.75" x14ac:dyDescent="0.25">
      <c r="A11" s="16" t="s">
        <v>12</v>
      </c>
      <c r="B11" s="1" t="s">
        <v>112</v>
      </c>
      <c r="C11" s="21" t="s">
        <v>83</v>
      </c>
      <c r="D11" s="21" t="s">
        <v>84</v>
      </c>
      <c r="E11" s="1" t="s">
        <v>85</v>
      </c>
      <c r="F11" s="10">
        <v>1</v>
      </c>
      <c r="G11" s="10">
        <v>0</v>
      </c>
      <c r="H11" s="10">
        <v>245000</v>
      </c>
      <c r="I11" s="10">
        <v>0</v>
      </c>
      <c r="J11" s="10">
        <v>0</v>
      </c>
    </row>
    <row r="12" spans="1:10" ht="15.75" x14ac:dyDescent="0.25">
      <c r="A12" s="16" t="s">
        <v>49</v>
      </c>
      <c r="B12" s="1" t="s">
        <v>113</v>
      </c>
      <c r="C12" s="21" t="s">
        <v>86</v>
      </c>
      <c r="D12" s="21" t="s">
        <v>87</v>
      </c>
      <c r="E12" s="1" t="s">
        <v>88</v>
      </c>
      <c r="F12" s="10">
        <v>1</v>
      </c>
      <c r="G12" s="10">
        <v>0</v>
      </c>
      <c r="H12" s="10">
        <v>175000</v>
      </c>
      <c r="I12" s="10">
        <v>0</v>
      </c>
      <c r="J12" s="10">
        <v>0</v>
      </c>
    </row>
    <row r="13" spans="1:10" ht="15.75" x14ac:dyDescent="0.25">
      <c r="A13" s="16" t="s">
        <v>50</v>
      </c>
      <c r="B13" s="1" t="s">
        <v>89</v>
      </c>
      <c r="C13" s="21" t="s">
        <v>90</v>
      </c>
      <c r="D13" s="21" t="s">
        <v>91</v>
      </c>
      <c r="E13" s="1" t="s">
        <v>92</v>
      </c>
      <c r="F13" s="10">
        <v>3</v>
      </c>
      <c r="G13" s="10">
        <v>0</v>
      </c>
      <c r="H13" s="10">
        <v>315000</v>
      </c>
      <c r="I13" s="10">
        <v>0</v>
      </c>
      <c r="J13" s="10">
        <v>0</v>
      </c>
    </row>
    <row r="14" spans="1:10" ht="15.75" x14ac:dyDescent="0.25">
      <c r="A14" s="16" t="s">
        <v>51</v>
      </c>
      <c r="B14" s="1" t="s">
        <v>89</v>
      </c>
      <c r="C14" s="21" t="s">
        <v>110</v>
      </c>
      <c r="D14" s="21" t="s">
        <v>93</v>
      </c>
      <c r="E14" s="1" t="s">
        <v>94</v>
      </c>
      <c r="F14" s="10">
        <v>50</v>
      </c>
      <c r="G14" s="10">
        <v>0</v>
      </c>
      <c r="H14" s="10">
        <v>3500000</v>
      </c>
      <c r="I14" s="10">
        <v>0</v>
      </c>
      <c r="J14" s="10">
        <v>0</v>
      </c>
    </row>
    <row r="15" spans="1:10" ht="15.75" x14ac:dyDescent="0.25">
      <c r="A15" s="16" t="s">
        <v>52</v>
      </c>
      <c r="B15" s="1" t="s">
        <v>114</v>
      </c>
      <c r="C15" s="21" t="s">
        <v>95</v>
      </c>
      <c r="D15" s="21" t="s">
        <v>96</v>
      </c>
      <c r="E15" s="1" t="s">
        <v>97</v>
      </c>
      <c r="F15" s="10">
        <v>1</v>
      </c>
      <c r="G15" s="10">
        <v>0</v>
      </c>
      <c r="H15" s="10">
        <v>105000</v>
      </c>
      <c r="I15" s="10">
        <v>0</v>
      </c>
      <c r="J15" s="10">
        <v>0</v>
      </c>
    </row>
    <row r="16" spans="1:10" ht="15.75" x14ac:dyDescent="0.25">
      <c r="A16" s="16" t="s">
        <v>59</v>
      </c>
      <c r="B16" s="1" t="s">
        <v>114</v>
      </c>
      <c r="C16" s="21" t="s">
        <v>98</v>
      </c>
      <c r="D16" s="21" t="s">
        <v>96</v>
      </c>
      <c r="E16" s="1" t="s">
        <v>88</v>
      </c>
      <c r="F16" s="10">
        <v>1</v>
      </c>
      <c r="G16" s="10">
        <v>0</v>
      </c>
      <c r="H16" s="10">
        <v>175000</v>
      </c>
      <c r="I16" s="10">
        <v>0</v>
      </c>
      <c r="J16" s="10">
        <v>0</v>
      </c>
    </row>
    <row r="17" spans="1:10" ht="15.75" x14ac:dyDescent="0.25">
      <c r="A17" s="16" t="s">
        <v>60</v>
      </c>
      <c r="B17" s="1" t="s">
        <v>114</v>
      </c>
      <c r="C17" s="21" t="s">
        <v>99</v>
      </c>
      <c r="D17" s="21" t="s">
        <v>96</v>
      </c>
      <c r="E17" s="1" t="s">
        <v>88</v>
      </c>
      <c r="F17" s="10">
        <v>1</v>
      </c>
      <c r="G17" s="10">
        <v>0</v>
      </c>
      <c r="H17" s="10">
        <v>175000</v>
      </c>
      <c r="I17" s="10">
        <v>0</v>
      </c>
      <c r="J17" s="10">
        <v>0</v>
      </c>
    </row>
    <row r="18" spans="1:10" ht="15.75" x14ac:dyDescent="0.25">
      <c r="A18" s="16" t="s">
        <v>61</v>
      </c>
      <c r="B18" s="1" t="s">
        <v>114</v>
      </c>
      <c r="C18" s="21" t="s">
        <v>100</v>
      </c>
      <c r="D18" s="21" t="s">
        <v>96</v>
      </c>
      <c r="E18" s="1" t="s">
        <v>101</v>
      </c>
      <c r="F18" s="10">
        <v>1</v>
      </c>
      <c r="G18" s="10">
        <v>0</v>
      </c>
      <c r="H18" s="10">
        <v>280000</v>
      </c>
      <c r="I18" s="10">
        <v>0</v>
      </c>
      <c r="J18" s="10">
        <v>0</v>
      </c>
    </row>
    <row r="19" spans="1:10" ht="15.75" x14ac:dyDescent="0.25">
      <c r="A19" s="16" t="s">
        <v>75</v>
      </c>
      <c r="B19" s="1" t="s">
        <v>114</v>
      </c>
      <c r="C19" s="21" t="s">
        <v>102</v>
      </c>
      <c r="D19" s="21" t="s">
        <v>96</v>
      </c>
      <c r="E19" s="1" t="s">
        <v>103</v>
      </c>
      <c r="F19" s="10">
        <v>1</v>
      </c>
      <c r="G19" s="10">
        <v>0</v>
      </c>
      <c r="H19" s="10">
        <v>262500</v>
      </c>
      <c r="I19" s="10">
        <v>0</v>
      </c>
      <c r="J19" s="10">
        <v>0</v>
      </c>
    </row>
    <row r="20" spans="1:10" ht="15.75" x14ac:dyDescent="0.25">
      <c r="A20" s="16" t="s">
        <v>76</v>
      </c>
      <c r="B20" s="1" t="s">
        <v>114</v>
      </c>
      <c r="C20" s="21" t="s">
        <v>104</v>
      </c>
      <c r="D20" s="21" t="s">
        <v>96</v>
      </c>
      <c r="E20" s="1" t="s">
        <v>94</v>
      </c>
      <c r="F20" s="10">
        <v>1</v>
      </c>
      <c r="G20" s="10">
        <v>0</v>
      </c>
      <c r="H20" s="10">
        <v>70000</v>
      </c>
      <c r="I20" s="10">
        <v>0</v>
      </c>
      <c r="J20" s="10">
        <v>0</v>
      </c>
    </row>
    <row r="21" spans="1:10" ht="15.75" x14ac:dyDescent="0.25">
      <c r="A21" s="16" t="s">
        <v>77</v>
      </c>
      <c r="B21" s="1" t="s">
        <v>114</v>
      </c>
      <c r="C21" s="21" t="s">
        <v>105</v>
      </c>
      <c r="D21" s="21" t="s">
        <v>96</v>
      </c>
      <c r="E21" s="1" t="s">
        <v>106</v>
      </c>
      <c r="F21" s="10">
        <v>1</v>
      </c>
      <c r="G21" s="10">
        <v>0</v>
      </c>
      <c r="H21" s="10">
        <v>140000</v>
      </c>
      <c r="I21" s="10">
        <v>0</v>
      </c>
      <c r="J21" s="10">
        <v>0</v>
      </c>
    </row>
    <row r="22" spans="1:10" ht="15.75" x14ac:dyDescent="0.25">
      <c r="A22" s="16" t="s">
        <v>78</v>
      </c>
      <c r="B22" s="1" t="s">
        <v>89</v>
      </c>
      <c r="C22" s="21" t="s">
        <v>107</v>
      </c>
      <c r="D22" s="21" t="s">
        <v>108</v>
      </c>
      <c r="E22" s="1" t="s">
        <v>109</v>
      </c>
      <c r="F22" s="10">
        <v>1</v>
      </c>
      <c r="G22" s="10">
        <v>0</v>
      </c>
      <c r="H22" s="10">
        <v>140000</v>
      </c>
      <c r="I22" s="10">
        <v>0</v>
      </c>
      <c r="J22" s="10">
        <v>0</v>
      </c>
    </row>
    <row r="23" spans="1:10" x14ac:dyDescent="0.25">
      <c r="A23" s="7"/>
      <c r="B23" s="8"/>
      <c r="C23" s="8"/>
      <c r="D23" s="8"/>
      <c r="E23" s="9"/>
      <c r="F23" s="9"/>
      <c r="G23" s="11">
        <f>SUM(G4:G22)</f>
        <v>2040000</v>
      </c>
      <c r="H23" s="11">
        <f>SUM(H4:H22)</f>
        <v>6212500</v>
      </c>
      <c r="I23" s="11">
        <f>SUM(I4:I22)</f>
        <v>900000</v>
      </c>
      <c r="J23" s="11">
        <f>SUM(J4:J22)</f>
        <v>2456760</v>
      </c>
    </row>
    <row r="24" spans="1:10" s="23" customFormat="1" ht="18.75" x14ac:dyDescent="0.3">
      <c r="A24" s="22" t="s">
        <v>43</v>
      </c>
      <c r="B24" s="22"/>
      <c r="C24" s="22"/>
      <c r="D24" s="22"/>
      <c r="E24" s="22"/>
      <c r="F24" s="22"/>
      <c r="G24" s="27">
        <v>11609260</v>
      </c>
      <c r="H24" s="27"/>
      <c r="I24" s="27"/>
      <c r="J24" s="27"/>
    </row>
  </sheetData>
  <mergeCells count="3">
    <mergeCell ref="A1:J1"/>
    <mergeCell ref="G24:J24"/>
    <mergeCell ref="A24:F24"/>
  </mergeCells>
  <pageMargins left="0.7" right="0.7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sqref="A1:G1"/>
    </sheetView>
  </sheetViews>
  <sheetFormatPr defaultRowHeight="15" x14ac:dyDescent="0.25"/>
  <cols>
    <col min="1" max="1" width="5.42578125" customWidth="1"/>
    <col min="2" max="2" width="11.7109375" customWidth="1"/>
    <col min="3" max="3" width="33" customWidth="1"/>
    <col min="4" max="4" width="45.85546875" customWidth="1"/>
    <col min="5" max="5" width="14.85546875" customWidth="1"/>
    <col min="6" max="6" width="8.140625" customWidth="1"/>
    <col min="7" max="7" width="30.85546875" customWidth="1"/>
  </cols>
  <sheetData>
    <row r="1" spans="1:7" ht="15.75" x14ac:dyDescent="0.25">
      <c r="A1" s="13" t="s">
        <v>79</v>
      </c>
      <c r="B1" s="13"/>
      <c r="C1" s="13"/>
      <c r="D1" s="13"/>
      <c r="E1" s="13"/>
      <c r="F1" s="13"/>
      <c r="G1" s="13"/>
    </row>
    <row r="3" spans="1:7" s="12" customFormat="1" ht="15.75" x14ac:dyDescent="0.25">
      <c r="A3" s="2" t="s">
        <v>0</v>
      </c>
      <c r="B3" s="2" t="s">
        <v>3</v>
      </c>
      <c r="C3" s="2" t="s">
        <v>47</v>
      </c>
      <c r="D3" s="2" t="s">
        <v>2</v>
      </c>
      <c r="E3" s="2" t="s">
        <v>4</v>
      </c>
      <c r="F3" s="2" t="s">
        <v>111</v>
      </c>
      <c r="G3" s="2" t="s">
        <v>115</v>
      </c>
    </row>
    <row r="4" spans="1:7" s="12" customFormat="1" ht="15.75" x14ac:dyDescent="0.25">
      <c r="A4" s="16" t="s">
        <v>5</v>
      </c>
      <c r="B4" s="18" t="s">
        <v>48</v>
      </c>
      <c r="C4" s="18" t="s">
        <v>54</v>
      </c>
      <c r="D4" s="18" t="s">
        <v>62</v>
      </c>
      <c r="E4" s="17" t="s">
        <v>63</v>
      </c>
      <c r="F4" s="25">
        <v>1</v>
      </c>
      <c r="G4" s="24" t="s">
        <v>116</v>
      </c>
    </row>
    <row r="5" spans="1:7" s="12" customFormat="1" ht="15.75" x14ac:dyDescent="0.25">
      <c r="A5" s="16" t="s">
        <v>6</v>
      </c>
      <c r="B5" s="18" t="s">
        <v>48</v>
      </c>
      <c r="C5" s="18" t="s">
        <v>55</v>
      </c>
      <c r="D5" s="18" t="s">
        <v>64</v>
      </c>
      <c r="E5" s="17" t="s">
        <v>66</v>
      </c>
      <c r="F5" s="25">
        <v>1</v>
      </c>
      <c r="G5" s="24" t="s">
        <v>117</v>
      </c>
    </row>
    <row r="6" spans="1:7" s="12" customFormat="1" ht="15.75" x14ac:dyDescent="0.25">
      <c r="A6" s="16" t="s">
        <v>7</v>
      </c>
      <c r="B6" s="18" t="s">
        <v>48</v>
      </c>
      <c r="C6" s="18" t="s">
        <v>56</v>
      </c>
      <c r="D6" s="18" t="s">
        <v>65</v>
      </c>
      <c r="E6" s="17" t="s">
        <v>67</v>
      </c>
      <c r="F6" s="25">
        <v>1</v>
      </c>
      <c r="G6" s="24" t="s">
        <v>118</v>
      </c>
    </row>
    <row r="7" spans="1:7" s="12" customFormat="1" ht="15.75" x14ac:dyDescent="0.25">
      <c r="A7" s="16" t="s">
        <v>8</v>
      </c>
      <c r="B7" s="18" t="s">
        <v>48</v>
      </c>
      <c r="C7" s="18" t="s">
        <v>57</v>
      </c>
      <c r="D7" s="18" t="s">
        <v>68</v>
      </c>
      <c r="E7" s="17" t="s">
        <v>69</v>
      </c>
      <c r="F7" s="25">
        <v>1</v>
      </c>
      <c r="G7" s="24" t="s">
        <v>116</v>
      </c>
    </row>
    <row r="8" spans="1:7" s="12" customFormat="1" ht="15.75" x14ac:dyDescent="0.25">
      <c r="A8" s="16" t="s">
        <v>9</v>
      </c>
      <c r="B8" s="18" t="s">
        <v>48</v>
      </c>
      <c r="C8" s="18" t="s">
        <v>71</v>
      </c>
      <c r="D8" s="18" t="s">
        <v>70</v>
      </c>
      <c r="E8" s="17" t="s">
        <v>72</v>
      </c>
      <c r="F8" s="25">
        <v>1</v>
      </c>
      <c r="G8" s="24" t="s">
        <v>117</v>
      </c>
    </row>
    <row r="9" spans="1:7" s="12" customFormat="1" ht="15.75" x14ac:dyDescent="0.25">
      <c r="A9" s="16" t="s">
        <v>10</v>
      </c>
      <c r="B9" s="18" t="s">
        <v>48</v>
      </c>
      <c r="C9" s="18" t="s">
        <v>58</v>
      </c>
      <c r="D9" s="18" t="s">
        <v>74</v>
      </c>
      <c r="E9" s="17" t="s">
        <v>73</v>
      </c>
      <c r="F9" s="25">
        <v>1</v>
      </c>
      <c r="G9" s="24" t="s">
        <v>116</v>
      </c>
    </row>
    <row r="10" spans="1:7" s="12" customFormat="1" ht="15.75" x14ac:dyDescent="0.25">
      <c r="A10" s="16" t="s">
        <v>11</v>
      </c>
      <c r="B10" s="1" t="s">
        <v>112</v>
      </c>
      <c r="C10" s="21" t="s">
        <v>80</v>
      </c>
      <c r="D10" s="21" t="s">
        <v>81</v>
      </c>
      <c r="E10" s="1" t="s">
        <v>82</v>
      </c>
      <c r="F10" s="26">
        <v>1</v>
      </c>
      <c r="G10" s="24" t="s">
        <v>119</v>
      </c>
    </row>
    <row r="11" spans="1:7" ht="15.75" x14ac:dyDescent="0.25">
      <c r="A11" s="16" t="s">
        <v>12</v>
      </c>
      <c r="B11" s="1" t="s">
        <v>112</v>
      </c>
      <c r="C11" s="21" t="s">
        <v>83</v>
      </c>
      <c r="D11" s="21" t="s">
        <v>84</v>
      </c>
      <c r="E11" s="1" t="s">
        <v>85</v>
      </c>
      <c r="F11" s="26">
        <v>1</v>
      </c>
      <c r="G11" s="24" t="s">
        <v>119</v>
      </c>
    </row>
    <row r="12" spans="1:7" ht="15.75" x14ac:dyDescent="0.25">
      <c r="A12" s="16" t="s">
        <v>49</v>
      </c>
      <c r="B12" s="1" t="s">
        <v>113</v>
      </c>
      <c r="C12" s="21" t="s">
        <v>86</v>
      </c>
      <c r="D12" s="21" t="s">
        <v>87</v>
      </c>
      <c r="E12" s="1" t="s">
        <v>88</v>
      </c>
      <c r="F12" s="26">
        <v>1</v>
      </c>
      <c r="G12" s="24" t="s">
        <v>119</v>
      </c>
    </row>
    <row r="13" spans="1:7" ht="15.75" x14ac:dyDescent="0.25">
      <c r="A13" s="16" t="s">
        <v>50</v>
      </c>
      <c r="B13" s="1" t="s">
        <v>89</v>
      </c>
      <c r="C13" s="21" t="s">
        <v>90</v>
      </c>
      <c r="D13" s="21" t="s">
        <v>91</v>
      </c>
      <c r="E13" s="1" t="s">
        <v>92</v>
      </c>
      <c r="F13" s="26">
        <v>3</v>
      </c>
      <c r="G13" s="24" t="s">
        <v>119</v>
      </c>
    </row>
    <row r="14" spans="1:7" ht="15.75" x14ac:dyDescent="0.25">
      <c r="A14" s="16" t="s">
        <v>51</v>
      </c>
      <c r="B14" s="1" t="s">
        <v>89</v>
      </c>
      <c r="C14" s="21" t="s">
        <v>110</v>
      </c>
      <c r="D14" s="21" t="s">
        <v>93</v>
      </c>
      <c r="E14" s="1" t="s">
        <v>94</v>
      </c>
      <c r="F14" s="26">
        <v>50</v>
      </c>
      <c r="G14" s="24" t="s">
        <v>119</v>
      </c>
    </row>
    <row r="15" spans="1:7" ht="15.75" x14ac:dyDescent="0.25">
      <c r="A15" s="16" t="s">
        <v>52</v>
      </c>
      <c r="B15" s="1" t="s">
        <v>114</v>
      </c>
      <c r="C15" s="21" t="s">
        <v>95</v>
      </c>
      <c r="D15" s="21" t="s">
        <v>96</v>
      </c>
      <c r="E15" s="1" t="s">
        <v>97</v>
      </c>
      <c r="F15" s="26">
        <v>1</v>
      </c>
      <c r="G15" s="24" t="s">
        <v>119</v>
      </c>
    </row>
    <row r="16" spans="1:7" ht="15.75" x14ac:dyDescent="0.25">
      <c r="A16" s="16" t="s">
        <v>59</v>
      </c>
      <c r="B16" s="1" t="s">
        <v>114</v>
      </c>
      <c r="C16" s="21" t="s">
        <v>98</v>
      </c>
      <c r="D16" s="21" t="s">
        <v>96</v>
      </c>
      <c r="E16" s="1" t="s">
        <v>88</v>
      </c>
      <c r="F16" s="26">
        <v>1</v>
      </c>
      <c r="G16" s="24" t="s">
        <v>119</v>
      </c>
    </row>
    <row r="17" spans="1:7" ht="15.75" x14ac:dyDescent="0.25">
      <c r="A17" s="16" t="s">
        <v>60</v>
      </c>
      <c r="B17" s="1" t="s">
        <v>114</v>
      </c>
      <c r="C17" s="21" t="s">
        <v>99</v>
      </c>
      <c r="D17" s="21" t="s">
        <v>96</v>
      </c>
      <c r="E17" s="1" t="s">
        <v>88</v>
      </c>
      <c r="F17" s="26">
        <v>1</v>
      </c>
      <c r="G17" s="24" t="s">
        <v>119</v>
      </c>
    </row>
    <row r="18" spans="1:7" ht="15.75" x14ac:dyDescent="0.25">
      <c r="A18" s="16" t="s">
        <v>61</v>
      </c>
      <c r="B18" s="1" t="s">
        <v>114</v>
      </c>
      <c r="C18" s="21" t="s">
        <v>100</v>
      </c>
      <c r="D18" s="21" t="s">
        <v>96</v>
      </c>
      <c r="E18" s="1" t="s">
        <v>101</v>
      </c>
      <c r="F18" s="26">
        <v>1</v>
      </c>
      <c r="G18" s="24" t="s">
        <v>119</v>
      </c>
    </row>
    <row r="19" spans="1:7" ht="15.75" x14ac:dyDescent="0.25">
      <c r="A19" s="16" t="s">
        <v>75</v>
      </c>
      <c r="B19" s="1" t="s">
        <v>114</v>
      </c>
      <c r="C19" s="21" t="s">
        <v>102</v>
      </c>
      <c r="D19" s="21" t="s">
        <v>96</v>
      </c>
      <c r="E19" s="1" t="s">
        <v>103</v>
      </c>
      <c r="F19" s="26">
        <v>1</v>
      </c>
      <c r="G19" s="24" t="s">
        <v>119</v>
      </c>
    </row>
    <row r="20" spans="1:7" ht="15.75" x14ac:dyDescent="0.25">
      <c r="A20" s="16" t="s">
        <v>76</v>
      </c>
      <c r="B20" s="1" t="s">
        <v>114</v>
      </c>
      <c r="C20" s="21" t="s">
        <v>104</v>
      </c>
      <c r="D20" s="21" t="s">
        <v>96</v>
      </c>
      <c r="E20" s="1" t="s">
        <v>94</v>
      </c>
      <c r="F20" s="26">
        <v>1</v>
      </c>
      <c r="G20" s="24" t="s">
        <v>119</v>
      </c>
    </row>
    <row r="21" spans="1:7" ht="15.75" x14ac:dyDescent="0.25">
      <c r="A21" s="16" t="s">
        <v>77</v>
      </c>
      <c r="B21" s="1" t="s">
        <v>114</v>
      </c>
      <c r="C21" s="21" t="s">
        <v>105</v>
      </c>
      <c r="D21" s="21" t="s">
        <v>96</v>
      </c>
      <c r="E21" s="1" t="s">
        <v>106</v>
      </c>
      <c r="F21" s="26">
        <v>1</v>
      </c>
      <c r="G21" s="24" t="s">
        <v>119</v>
      </c>
    </row>
    <row r="22" spans="1:7" ht="15.75" x14ac:dyDescent="0.25">
      <c r="A22" s="16" t="s">
        <v>78</v>
      </c>
      <c r="B22" s="1" t="s">
        <v>89</v>
      </c>
      <c r="C22" s="21" t="s">
        <v>107</v>
      </c>
      <c r="D22" s="21" t="s">
        <v>108</v>
      </c>
      <c r="E22" s="1" t="s">
        <v>109</v>
      </c>
      <c r="F22" s="26">
        <v>1</v>
      </c>
      <c r="G22" s="24" t="s">
        <v>119</v>
      </c>
    </row>
  </sheetData>
  <mergeCells count="1">
    <mergeCell ref="A1:G1"/>
  </mergeCells>
  <pageMargins left="0.25" right="0.25" top="0.75" bottom="0.75" header="0.3" footer="0.3"/>
  <pageSetup paperSize="9" scale="9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Agst.19</vt:lpstr>
      <vt:lpstr>Sep.19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2019-09-25T09:19:52Z</dcterms:modified>
</cp:coreProperties>
</file>